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594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L16" i="1"/>
  <c r="K16" i="1"/>
  <c r="J16" i="1"/>
  <c r="I16" i="1"/>
  <c r="H16" i="1"/>
  <c r="G16" i="1"/>
  <c r="F16" i="1"/>
  <c r="E16" i="1"/>
  <c r="E15" i="1"/>
  <c r="L14" i="1"/>
  <c r="K14" i="1"/>
  <c r="J14" i="1"/>
  <c r="I14" i="1"/>
  <c r="G14" i="1"/>
  <c r="H14" i="1"/>
  <c r="F14" i="1"/>
  <c r="E14" i="1"/>
</calcChain>
</file>

<file path=xl/sharedStrings.xml><?xml version="1.0" encoding="utf-8"?>
<sst xmlns="http://schemas.openxmlformats.org/spreadsheetml/2006/main" count="21" uniqueCount="21">
  <si>
    <t>Rojo</t>
  </si>
  <si>
    <t>Azul</t>
  </si>
  <si>
    <t>Tipo de remera</t>
  </si>
  <si>
    <t>Color</t>
  </si>
  <si>
    <t>Amarillo</t>
  </si>
  <si>
    <t>Verde</t>
  </si>
  <si>
    <t>Rosa</t>
  </si>
  <si>
    <t xml:space="preserve">Negro </t>
  </si>
  <si>
    <t>Blanco</t>
  </si>
  <si>
    <t>Gris</t>
  </si>
  <si>
    <t>Chomba</t>
  </si>
  <si>
    <t>Mangas 3/4</t>
  </si>
  <si>
    <t>Poleras</t>
  </si>
  <si>
    <t>Mangas largas</t>
  </si>
  <si>
    <t>Manga Cortas</t>
  </si>
  <si>
    <t>Cuello en "V"</t>
  </si>
  <si>
    <t>Cantidad de Remeras fabricadas por semana</t>
  </si>
  <si>
    <t xml:space="preserve">Total </t>
  </si>
  <si>
    <t>Total por semana</t>
  </si>
  <si>
    <t>Porcentaje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</si>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</sst>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gerian"/>
      <family val="5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2" xfId="1" applyFont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Remeras fabricadas por semana</a:t>
            </a:r>
          </a:p>
        </c:rich>
      </c:tx>
      <c:layout/>
      <c:overlay val="0"/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title>
    <c:autoTitleDeleted val="0"/>
    <c:plotArea>
      <c:layout>
        <c:manualLayout>
          <c:layoutTarget val="inner"/>
          <c:xMode val="edge"/>
          <c:yMode val="edge"/>
          <c:x val="0.24677400149262493"/>
          <c:y val="0.21502962129733783"/>
          <c:w val="0.4187103049818453"/>
          <c:h val="0.74889328833895763"/>
        </c:manualLayout>
      </c:layout>
      <c:pieChart>
        <c:varyColors val="1"/>
        <c:ser>
          <c:idx val="0"/>
          <c:order val="0"/>
          <c:tx>
            <c:strRef>
              <c:f>Hoja1!$C$1</c:f>
              <c:strCache>
                <c:ptCount val="1"/>
                <c:pt idx="0">
                  <c:v>Cantidad de Remeras fabricadas por semana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Hoja1!$E$7:$L$7</c:f>
              <c:strCache>
                <c:ptCount val="8"/>
                <c:pt idx="0">
                  <c:v>Azul</c:v>
                </c:pt>
                <c:pt idx="1">
                  <c:v>Rojo</c:v>
                </c:pt>
                <c:pt idx="2">
                  <c:v>Amarillo</c:v>
                </c:pt>
                <c:pt idx="3">
                  <c:v>Verde</c:v>
                </c:pt>
                <c:pt idx="4">
                  <c:v>Rosa</c:v>
                </c:pt>
                <c:pt idx="5">
                  <c:v>Negro </c:v>
                </c:pt>
                <c:pt idx="6">
                  <c:v>Blanco</c:v>
                </c:pt>
                <c:pt idx="7">
                  <c:v>Gris</c:v>
                </c:pt>
              </c:strCache>
            </c:strRef>
          </c:cat>
          <c:val>
            <c:numRef>
              <c:f>Hoja1!$E$14:$L$14</c:f>
              <c:numCache>
                <c:formatCode>General</c:formatCode>
                <c:ptCount val="8"/>
                <c:pt idx="0">
                  <c:v>327</c:v>
                </c:pt>
                <c:pt idx="1">
                  <c:v>265</c:v>
                </c:pt>
                <c:pt idx="2">
                  <c:v>286</c:v>
                </c:pt>
                <c:pt idx="3">
                  <c:v>285</c:v>
                </c:pt>
                <c:pt idx="4">
                  <c:v>341</c:v>
                </c:pt>
                <c:pt idx="5">
                  <c:v>349</c:v>
                </c:pt>
                <c:pt idx="6">
                  <c:v>397</c:v>
                </c:pt>
                <c:pt idx="7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168322809489065"/>
          <c:y val="0.22630791151106108"/>
          <c:w val="0.20701751737901772"/>
          <c:h val="0.596812598425196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Cantidad de Remeras fabricadas por semana</c:v>
                </c:pt>
              </c:strCache>
            </c:strRef>
          </c:tx>
          <c:marker>
            <c:symbol val="none"/>
          </c:marker>
          <c:cat>
            <c:strRef>
              <c:f>Hoja1!$C$8:$D$13</c:f>
              <c:strCache>
                <c:ptCount val="6"/>
                <c:pt idx="0">
                  <c:v>Chomba</c:v>
                </c:pt>
                <c:pt idx="1">
                  <c:v>Mangas 3/4</c:v>
                </c:pt>
                <c:pt idx="2">
                  <c:v>Poleras</c:v>
                </c:pt>
                <c:pt idx="3">
                  <c:v>Mangas largas</c:v>
                </c:pt>
                <c:pt idx="4">
                  <c:v>Manga Cortas</c:v>
                </c:pt>
                <c:pt idx="5">
                  <c:v>Cuello en "V"</c:v>
                </c:pt>
              </c:strCache>
            </c:strRef>
          </c:cat>
          <c:val>
            <c:numRef>
              <c:f>Hoja1!$M$8:$M$13</c:f>
              <c:numCache>
                <c:formatCode>General</c:formatCode>
                <c:ptCount val="6"/>
                <c:pt idx="0">
                  <c:v>415</c:v>
                </c:pt>
                <c:pt idx="1">
                  <c:v>492</c:v>
                </c:pt>
                <c:pt idx="2">
                  <c:v>368</c:v>
                </c:pt>
                <c:pt idx="3">
                  <c:v>313</c:v>
                </c:pt>
                <c:pt idx="4">
                  <c:v>395</c:v>
                </c:pt>
                <c:pt idx="5">
                  <c:v>505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339904"/>
        <c:axId val="207342208"/>
      </c:lineChart>
      <c:catAx>
        <c:axId val="207339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7342208"/>
        <c:crosses val="autoZero"/>
        <c:auto val="1"/>
        <c:lblAlgn val="ctr"/>
        <c:lblOffset val="100"/>
        <c:noMultiLvlLbl val="0"/>
      </c:catAx>
      <c:valAx>
        <c:axId val="207342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7339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542924</xdr:colOff>
      <xdr:row>0</xdr:row>
      <xdr:rowOff>47625</xdr:rowOff>
    </xdr:from>
    <xdr:to>
      <xdr:col>12</xdr:col>
      <xdr:colOff>76199</xdr:colOff>
      <xdr:row>4</xdr:row>
      <xdr:rowOff>135591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9" y="47625"/>
          <a:ext cx="1057275" cy="84996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17</xdr:row>
      <xdr:rowOff>161925</xdr:rowOff>
    </xdr:from>
    <xdr:to>
      <xdr:col>8</xdr:col>
      <xdr:colOff>219075</xdr:colOff>
      <xdr:row>35</xdr:row>
      <xdr:rowOff>66675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66674</xdr:colOff>
      <xdr:row>17</xdr:row>
      <xdr:rowOff>190499</xdr:rowOff>
    </xdr:from>
    <xdr:to>
      <xdr:col>16</xdr:col>
      <xdr:colOff>19049</xdr:colOff>
      <xdr:row>35</xdr:row>
      <xdr:rowOff>66674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5"/>
  <sheetViews>
    <sheetView tabSelected="1" topLeftCell="A3" zoomScale="75" zoomScaleNormal="75" workbookViewId="0">
      <selection activeCell="Q20" sqref="Q20"/>
    </sheetView>
  </sheetViews>
  <sheetFormatPr baseColWidth="10" defaultRowHeight="15" x14ac:dyDescent="0.25"/>
  <cols>
    <col min="8" max="8" width="10.42578125" customWidth="1"/>
  </cols>
  <sheetData>
    <row r="1" spans="3:17" ht="15" customHeight="1" x14ac:dyDescent="0.25">
      <c r="C1" s="22" t="s">
        <v>16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3:17" x14ac:dyDescent="0.25">
      <c r="C2" s="22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3:17" x14ac:dyDescent="0.25">
      <c r="C3" s="22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3:17" x14ac:dyDescent="0.25">
      <c r="C4" s="22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  <c r="Q4" s="1"/>
    </row>
    <row r="5" spans="3:17" x14ac:dyDescent="0.25">
      <c r="C5" s="22"/>
      <c r="D5" s="20"/>
      <c r="E5" s="20"/>
      <c r="F5" s="20"/>
      <c r="G5" s="20"/>
      <c r="H5" s="20"/>
      <c r="I5" s="20"/>
      <c r="J5" s="20"/>
      <c r="K5" s="20"/>
      <c r="L5" s="20"/>
      <c r="M5" s="20"/>
      <c r="N5" s="1"/>
      <c r="O5" s="1"/>
      <c r="P5" s="1"/>
      <c r="Q5" s="1"/>
    </row>
    <row r="6" spans="3:17" x14ac:dyDescent="0.25">
      <c r="C6" s="19" t="s">
        <v>2</v>
      </c>
      <c r="D6" s="19"/>
      <c r="E6" s="23" t="s">
        <v>3</v>
      </c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</row>
    <row r="7" spans="3:17" x14ac:dyDescent="0.25">
      <c r="C7" s="19"/>
      <c r="D7" s="19"/>
      <c r="E7" s="4" t="s">
        <v>1</v>
      </c>
      <c r="F7" s="5" t="s">
        <v>0</v>
      </c>
      <c r="G7" s="6" t="s">
        <v>4</v>
      </c>
      <c r="H7" s="7" t="s">
        <v>5</v>
      </c>
      <c r="I7" s="8" t="s">
        <v>6</v>
      </c>
      <c r="J7" s="9" t="s">
        <v>7</v>
      </c>
      <c r="K7" s="10" t="s">
        <v>8</v>
      </c>
      <c r="L7" s="11" t="s">
        <v>9</v>
      </c>
      <c r="M7" s="10" t="s">
        <v>20</v>
      </c>
      <c r="N7" s="1"/>
      <c r="O7" s="1"/>
      <c r="P7" s="1"/>
      <c r="Q7" s="1"/>
    </row>
    <row r="8" spans="3:17" x14ac:dyDescent="0.25">
      <c r="C8" s="12" t="s">
        <v>10</v>
      </c>
      <c r="D8" s="12"/>
      <c r="E8" s="10">
        <v>50</v>
      </c>
      <c r="F8" s="10">
        <v>30</v>
      </c>
      <c r="G8" s="10">
        <v>87</v>
      </c>
      <c r="H8" s="10">
        <v>40</v>
      </c>
      <c r="I8" s="10">
        <v>54</v>
      </c>
      <c r="J8" s="10">
        <v>34</v>
      </c>
      <c r="K8" s="10">
        <v>75</v>
      </c>
      <c r="L8" s="10">
        <v>45</v>
      </c>
      <c r="M8" s="10">
        <f>SUM(E8:L8)</f>
        <v>415</v>
      </c>
      <c r="N8" s="1"/>
      <c r="O8" s="1"/>
      <c r="P8" s="1"/>
      <c r="Q8" s="1"/>
    </row>
    <row r="9" spans="3:17" x14ac:dyDescent="0.25">
      <c r="C9" s="12" t="s">
        <v>11</v>
      </c>
      <c r="D9" s="12"/>
      <c r="E9" s="10">
        <v>70</v>
      </c>
      <c r="F9" s="10">
        <v>60</v>
      </c>
      <c r="G9" s="10">
        <v>59</v>
      </c>
      <c r="H9" s="10">
        <v>60</v>
      </c>
      <c r="I9" s="10">
        <v>34</v>
      </c>
      <c r="J9" s="10">
        <v>79</v>
      </c>
      <c r="K9" s="10">
        <v>68</v>
      </c>
      <c r="L9" s="10">
        <v>62</v>
      </c>
      <c r="M9" s="10">
        <f>SUM(E9:L9)</f>
        <v>492</v>
      </c>
      <c r="N9" s="1"/>
      <c r="O9" s="1"/>
      <c r="P9" s="1"/>
      <c r="Q9" s="1"/>
    </row>
    <row r="10" spans="3:17" x14ac:dyDescent="0.25">
      <c r="C10" s="12" t="s">
        <v>12</v>
      </c>
      <c r="D10" s="12"/>
      <c r="E10" s="10">
        <v>90</v>
      </c>
      <c r="F10" s="10">
        <v>30</v>
      </c>
      <c r="G10" s="10">
        <v>10</v>
      </c>
      <c r="H10" s="10">
        <v>27</v>
      </c>
      <c r="I10" s="10">
        <v>21</v>
      </c>
      <c r="J10" s="10">
        <v>94</v>
      </c>
      <c r="K10" s="10">
        <v>80</v>
      </c>
      <c r="L10" s="10">
        <v>16</v>
      </c>
      <c r="M10" s="10">
        <f>SUM(E10:L10)</f>
        <v>368</v>
      </c>
      <c r="N10" s="1"/>
      <c r="O10" s="1"/>
      <c r="P10" s="1"/>
      <c r="Q10" s="1"/>
    </row>
    <row r="11" spans="3:17" x14ac:dyDescent="0.25">
      <c r="C11" s="12" t="s">
        <v>13</v>
      </c>
      <c r="D11" s="12"/>
      <c r="E11" s="10">
        <v>30</v>
      </c>
      <c r="F11" s="10">
        <v>64</v>
      </c>
      <c r="G11" s="10">
        <v>39</v>
      </c>
      <c r="H11" s="10">
        <v>58</v>
      </c>
      <c r="I11" s="10">
        <v>56</v>
      </c>
      <c r="J11" s="10">
        <v>29</v>
      </c>
      <c r="K11" s="10">
        <v>23</v>
      </c>
      <c r="L11" s="10">
        <v>14</v>
      </c>
      <c r="M11" s="10">
        <f>SUM(E11:L11)</f>
        <v>313</v>
      </c>
      <c r="N11" s="1"/>
      <c r="O11" s="1"/>
      <c r="P11" s="1"/>
      <c r="Q11" s="1"/>
    </row>
    <row r="12" spans="3:17" x14ac:dyDescent="0.25">
      <c r="C12" s="12" t="s">
        <v>14</v>
      </c>
      <c r="D12" s="12"/>
      <c r="E12" s="10">
        <v>40</v>
      </c>
      <c r="F12" s="10">
        <v>60</v>
      </c>
      <c r="G12" s="10">
        <v>59</v>
      </c>
      <c r="H12" s="10">
        <v>12</v>
      </c>
      <c r="I12" s="10">
        <v>77</v>
      </c>
      <c r="J12" s="10">
        <v>66</v>
      </c>
      <c r="K12" s="10">
        <v>56</v>
      </c>
      <c r="L12" s="10">
        <v>25</v>
      </c>
      <c r="M12" s="10">
        <f>SUM(E12:L12)</f>
        <v>395</v>
      </c>
      <c r="N12" s="1"/>
      <c r="O12" s="1"/>
      <c r="P12" s="1"/>
      <c r="Q12" s="1"/>
    </row>
    <row r="13" spans="3:17" x14ac:dyDescent="0.25">
      <c r="C13" s="12" t="s">
        <v>15</v>
      </c>
      <c r="D13" s="12"/>
      <c r="E13" s="10">
        <v>47</v>
      </c>
      <c r="F13" s="10">
        <v>21</v>
      </c>
      <c r="G13" s="10">
        <v>32</v>
      </c>
      <c r="H13" s="10">
        <v>88</v>
      </c>
      <c r="I13" s="10">
        <v>99</v>
      </c>
      <c r="J13" s="10">
        <v>47</v>
      </c>
      <c r="K13" s="10">
        <v>95</v>
      </c>
      <c r="L13" s="10">
        <v>76</v>
      </c>
      <c r="M13" s="10">
        <f>SUM(E13:L13)</f>
        <v>505</v>
      </c>
      <c r="N13" s="1"/>
      <c r="O13" s="1"/>
      <c r="P13" s="1"/>
      <c r="Q13" s="1"/>
    </row>
    <row r="14" spans="3:17" x14ac:dyDescent="0.25">
      <c r="C14" s="12" t="s">
        <v>17</v>
      </c>
      <c r="D14" s="12"/>
      <c r="E14" s="13">
        <f>(E8+E9+E10+E11+E12+E13)</f>
        <v>327</v>
      </c>
      <c r="F14" s="13">
        <f>(F8+F9+F10+F11+F12+F13)</f>
        <v>265</v>
      </c>
      <c r="G14" s="13">
        <f>(G8+G9+G10+G11+G12+G13)</f>
        <v>286</v>
      </c>
      <c r="H14" s="13">
        <f>SUM(H8:H13)</f>
        <v>285</v>
      </c>
      <c r="I14" s="13">
        <f>SUM(I8:I13)</f>
        <v>341</v>
      </c>
      <c r="J14" s="13">
        <f>SUM(J8:J13)</f>
        <v>349</v>
      </c>
      <c r="K14" s="13">
        <f>SUM(K8:K13)</f>
        <v>397</v>
      </c>
      <c r="L14" s="13">
        <f>SUM(L8:L13)</f>
        <v>238</v>
      </c>
      <c r="M14" s="21">
        <f>SUM(M8:M13)</f>
        <v>2488</v>
      </c>
      <c r="N14" s="1"/>
      <c r="O14" s="1"/>
      <c r="P14" s="1"/>
      <c r="Q14" s="1"/>
    </row>
    <row r="15" spans="3:17" x14ac:dyDescent="0.25">
      <c r="C15" s="14" t="s">
        <v>18</v>
      </c>
      <c r="D15" s="14"/>
      <c r="E15" s="15">
        <f>SUM(E14:L14)</f>
        <v>2488</v>
      </c>
      <c r="F15" s="16"/>
      <c r="G15" s="16"/>
      <c r="H15" s="16"/>
      <c r="I15" s="16"/>
      <c r="J15" s="16"/>
      <c r="K15" s="16"/>
      <c r="L15" s="17"/>
      <c r="N15" s="1"/>
      <c r="O15" s="1"/>
      <c r="P15" s="1"/>
      <c r="Q15" s="1"/>
    </row>
    <row r="16" spans="3:17" x14ac:dyDescent="0.25">
      <c r="C16" s="12" t="s">
        <v>19</v>
      </c>
      <c r="D16" s="12"/>
      <c r="E16" s="18">
        <f>(E14*100%/E15)</f>
        <v>0.13143086816720256</v>
      </c>
      <c r="F16" s="18">
        <f>(F14*100%/E15)</f>
        <v>0.10651125401929261</v>
      </c>
      <c r="G16" s="18">
        <f>(G14*100%/E15)</f>
        <v>0.11495176848874598</v>
      </c>
      <c r="H16" s="18">
        <f>(H14*100%/E15)</f>
        <v>0.11454983922829581</v>
      </c>
      <c r="I16" s="18">
        <f>(I14*100%/E15)</f>
        <v>0.13705787781350481</v>
      </c>
      <c r="J16" s="18">
        <f>(J14*100%/E15)</f>
        <v>0.1402733118971061</v>
      </c>
      <c r="K16" s="18">
        <f>(K14*100%/E15)</f>
        <v>0.15956591639871381</v>
      </c>
      <c r="L16" s="18">
        <f>(L14*100%/E15)</f>
        <v>9.5659163987138265E-2</v>
      </c>
      <c r="N16" s="1"/>
      <c r="O16" s="1"/>
      <c r="P16" s="1"/>
      <c r="Q16" s="1"/>
    </row>
    <row r="17" spans="3:17" x14ac:dyDescent="0.25">
      <c r="N17" s="1"/>
      <c r="O17" s="1"/>
      <c r="P17" s="1"/>
      <c r="Q17" s="1"/>
    </row>
    <row r="18" spans="3:17" x14ac:dyDescent="0.25">
      <c r="C18" s="2"/>
      <c r="D18" s="2"/>
    </row>
    <row r="20" spans="3:17" x14ac:dyDescent="0.25">
      <c r="I20" s="1"/>
      <c r="J20" s="1"/>
      <c r="K20" s="1"/>
      <c r="L20" s="1"/>
      <c r="M20" s="1"/>
    </row>
    <row r="21" spans="3:17" x14ac:dyDescent="0.25">
      <c r="I21" s="1"/>
      <c r="J21" s="1"/>
      <c r="K21" s="1"/>
      <c r="L21" s="1"/>
      <c r="M21" s="1"/>
    </row>
    <row r="22" spans="3:17" x14ac:dyDescent="0.25">
      <c r="I22" s="1"/>
      <c r="J22" s="1"/>
      <c r="K22" s="1"/>
      <c r="L22" s="1"/>
      <c r="M22" s="1"/>
    </row>
    <row r="23" spans="3:17" x14ac:dyDescent="0.25">
      <c r="I23" s="1"/>
      <c r="J23" s="1"/>
      <c r="K23" s="1"/>
      <c r="L23" s="1"/>
      <c r="M23" s="1"/>
    </row>
    <row r="24" spans="3:17" x14ac:dyDescent="0.25">
      <c r="I24" s="1"/>
      <c r="J24" s="1"/>
      <c r="K24" s="1"/>
      <c r="L24" s="1"/>
      <c r="M24" s="1"/>
    </row>
    <row r="25" spans="3:17" x14ac:dyDescent="0.25">
      <c r="I25" s="1"/>
      <c r="J25" s="1"/>
      <c r="K25" s="1"/>
      <c r="L25" s="1"/>
      <c r="M25" s="1"/>
    </row>
    <row r="26" spans="3:17" x14ac:dyDescent="0.25">
      <c r="I26" s="1"/>
      <c r="J26" s="1"/>
      <c r="K26" s="1"/>
      <c r="L26" s="1"/>
      <c r="M26" s="1"/>
    </row>
    <row r="27" spans="3:17" x14ac:dyDescent="0.25">
      <c r="I27" s="1"/>
      <c r="J27" s="1"/>
      <c r="K27" s="1"/>
      <c r="L27" s="1"/>
      <c r="M27" s="1"/>
    </row>
    <row r="28" spans="3:17" x14ac:dyDescent="0.25">
      <c r="I28" s="1"/>
      <c r="J28" s="1"/>
      <c r="K28" s="1"/>
      <c r="L28" s="1"/>
      <c r="M28" s="1"/>
    </row>
    <row r="29" spans="3:17" x14ac:dyDescent="0.25">
      <c r="I29" s="1"/>
      <c r="J29" s="1"/>
      <c r="K29" s="1"/>
      <c r="L29" s="1"/>
      <c r="M29" s="1"/>
    </row>
    <row r="30" spans="3:17" x14ac:dyDescent="0.25">
      <c r="I30" s="1"/>
      <c r="J30" s="1"/>
      <c r="K30" s="1"/>
      <c r="L30" s="1"/>
      <c r="M30" s="1"/>
    </row>
    <row r="31" spans="3:17" x14ac:dyDescent="0.25">
      <c r="I31" s="1"/>
      <c r="J31" s="1"/>
      <c r="K31" s="1"/>
      <c r="L31" s="1"/>
      <c r="M31" s="1"/>
    </row>
    <row r="32" spans="3:17" x14ac:dyDescent="0.25">
      <c r="I32" s="1"/>
      <c r="J32" s="1"/>
      <c r="K32" s="1"/>
      <c r="L32" s="1"/>
      <c r="M32" s="1"/>
    </row>
    <row r="33" spans="9:13" x14ac:dyDescent="0.25">
      <c r="I33" s="1"/>
      <c r="J33" s="1"/>
      <c r="K33" s="1"/>
      <c r="L33" s="1"/>
      <c r="M33" s="1"/>
    </row>
    <row r="34" spans="9:13" x14ac:dyDescent="0.25">
      <c r="I34" s="1"/>
      <c r="J34" s="1"/>
      <c r="K34" s="1"/>
      <c r="L34" s="1"/>
      <c r="M34" s="1"/>
    </row>
    <row r="35" spans="9:13" x14ac:dyDescent="0.25">
      <c r="I35" s="1"/>
      <c r="J35" s="1"/>
      <c r="K35" s="1"/>
      <c r="L35" s="1"/>
      <c r="M35" s="1"/>
    </row>
  </sheetData>
  <mergeCells count="14">
    <mergeCell ref="C1:M5"/>
    <mergeCell ref="E6:M6"/>
    <mergeCell ref="C14:D14"/>
    <mergeCell ref="C15:D15"/>
    <mergeCell ref="E15:L15"/>
    <mergeCell ref="C16:D16"/>
    <mergeCell ref="C18:D18"/>
    <mergeCell ref="C8:D8"/>
    <mergeCell ref="C9:D9"/>
    <mergeCell ref="C10:D10"/>
    <mergeCell ref="C11:D11"/>
    <mergeCell ref="C12:D12"/>
    <mergeCell ref="C13:D13"/>
    <mergeCell ref="C6:D7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Abril Cerdera</dc:creator>
  <cp:lastModifiedBy>Yamila</cp:lastModifiedBy>
  <dcterms:created xsi:type="dcterms:W3CDTF">2022-04-23T21:08:21Z</dcterms:created>
  <dcterms:modified xsi:type="dcterms:W3CDTF">2022-04-24T02:03:23Z</dcterms:modified>
</cp:coreProperties>
</file>