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Tabla1!$A$1:$G$24</definedName>
  </definedNames>
  <calcPr calcId="144525"/>
</workbook>
</file>

<file path=xl/calcChain.xml><?xml version="1.0" encoding="utf-8"?>
<calcChain xmlns="http://schemas.openxmlformats.org/spreadsheetml/2006/main">
  <c r="G26" i="1" l="1"/>
  <c r="G18" i="1"/>
  <c r="G3" i="1"/>
  <c r="H4" i="1"/>
  <c r="H5" i="1"/>
  <c r="H6" i="1"/>
  <c r="H7" i="1"/>
  <c r="H8" i="1"/>
  <c r="H10" i="1"/>
  <c r="H11" i="1"/>
  <c r="H13" i="1"/>
  <c r="H14" i="1"/>
  <c r="H15" i="1"/>
  <c r="H17" i="1"/>
  <c r="H19" i="1"/>
  <c r="H20" i="1"/>
  <c r="H21" i="1"/>
  <c r="H23" i="1"/>
  <c r="H24" i="1"/>
  <c r="H25" i="1"/>
  <c r="H26" i="1"/>
  <c r="H27" i="1"/>
  <c r="H29" i="1"/>
  <c r="H2" i="1"/>
  <c r="G30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7" i="1"/>
  <c r="G28" i="1"/>
  <c r="G29" i="1"/>
  <c r="G2" i="1"/>
</calcChain>
</file>

<file path=xl/sharedStrings.xml><?xml version="1.0" encoding="utf-8"?>
<sst xmlns="http://schemas.openxmlformats.org/spreadsheetml/2006/main" count="103" uniqueCount="55">
  <si>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</si>
  <si>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</si>
  <si>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</si>
  <si>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</si>
  <si>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</si>
  <si>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</si>
  <si>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</si>
  <si>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</si>
  <si>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</si>
  <si>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</si>
  <si>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</si>
  <si>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</si>
  <si>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</si>
  <si>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</si>
  <si>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</si>
  <si>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</si>
  <si>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</si>
  <si>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</si>
  <si>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</si>
  <si>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</si>
  <si>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</si>
  <si>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</si>
  <si>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</si>
  <si>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</si>
  <si>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</si>
  <si>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</si>
  <si>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</si>
  <si>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</si>
  <si>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</si>
  <si>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</si>
  <si>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</si>
  <si>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</si>
  <si>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</si>
  <si>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</si>
  <si>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</si>
  <si>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</si>
  <si>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</si>
  <si>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</si>
  <si>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</si>
  <si>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</si>
  <si>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</si>
  <si>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</si>
  <si>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</si>
  <si>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</si>
  <si>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</si>
  <si>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>ATENCIONES</t>
  </si>
  <si>
    <t xml:space="preserve">Mayor cant. De atenciones </t>
  </si>
  <si>
    <t>ENFERMERIA</t>
  </si>
  <si>
    <t>Menor cant. De atenciones</t>
  </si>
  <si>
    <t>Cant. de diagnostico cubiertos por la Obra Social</t>
  </si>
  <si>
    <t>CARDIOLOGIA</t>
  </si>
  <si>
    <t>COSTO PROM PARTICULAR DE</t>
  </si>
  <si>
    <t>ATENCION</t>
  </si>
  <si>
    <t>DEPTO CANT DE CASOS %</t>
  </si>
  <si>
    <t xml:space="preserve">Capital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</si>
</sst>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$&quot;\ * #,##0.00_ ;_ &quot;$&quot;\ * \-#,##0.00_ ;_ &quot;$&quot;\ * &quot;-&quot;??_ ;_ @_ "/>
    <numFmt numFmtId="164" formatCode="dd/mm/yy"/>
    <numFmt numFmtId="168" formatCode="&quot;$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5" tint="0.39997558519241921"/>
      </right>
      <top/>
      <bottom/>
      <diagonal/>
    </border>
    <border>
      <left/>
      <right/>
      <top/>
      <bottom style="thin">
        <color theme="5" tint="0.39997558519241921"/>
      </bottom>
      <diagonal/>
    </border>
    <border>
      <left/>
      <right/>
      <top style="thin">
        <color theme="5" tint="0.39997558519241921"/>
      </top>
      <bottom/>
      <diagonal/>
    </border>
    <border>
      <left style="thin">
        <color theme="5" tint="0.39997558519241921"/>
      </left>
      <right style="thin">
        <color theme="5" tint="0.39997558519241921"/>
      </right>
      <top/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 style="thin">
        <color theme="3" tint="0.39997558519241921"/>
      </right>
      <top/>
      <bottom style="medium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0" xfId="0" applyFont="1" applyFill="1" applyBorder="1"/>
    <xf numFmtId="0" fontId="2" fillId="0" borderId="0" xfId="0" applyFont="1"/>
    <xf numFmtId="0" fontId="0" fillId="0" borderId="0" xfId="0" applyAlignment="1">
      <alignment textRotation="135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 textRotation="135"/>
    </xf>
    <xf numFmtId="0" fontId="0" fillId="0" borderId="12" xfId="0" applyBorder="1" applyAlignment="1">
      <alignment horizontal="center" textRotation="135"/>
    </xf>
    <xf numFmtId="0" fontId="0" fillId="0" borderId="9" xfId="0" applyBorder="1" applyAlignment="1">
      <alignment horizontal="center" textRotation="135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168" fontId="0" fillId="0" borderId="0" xfId="0" applyNumberFormat="1"/>
    <xf numFmtId="0" fontId="0" fillId="0" borderId="13" xfId="0" applyBorder="1"/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/>
    <xf numFmtId="168" fontId="0" fillId="0" borderId="16" xfId="0" applyNumberFormat="1" applyBorder="1" applyAlignment="1">
      <alignment horizontal="center"/>
    </xf>
    <xf numFmtId="168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6" borderId="0" xfId="0" applyFill="1" applyAlignment="1">
      <alignment horizontal="center"/>
    </xf>
    <xf numFmtId="0" fontId="0" fillId="0" borderId="21" xfId="0" applyBorder="1"/>
    <xf numFmtId="14" fontId="5" fillId="0" borderId="23" xfId="0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168" fontId="5" fillId="0" borderId="24" xfId="0" applyNumberFormat="1" applyFont="1" applyFill="1" applyBorder="1" applyAlignment="1">
      <alignment horizontal="center"/>
    </xf>
    <xf numFmtId="0" fontId="5" fillId="0" borderId="21" xfId="0" applyNumberFormat="1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14" fontId="5" fillId="0" borderId="22" xfId="0" applyNumberFormat="1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8" fontId="5" fillId="0" borderId="22" xfId="1" applyNumberFormat="1" applyFont="1" applyFill="1" applyBorder="1" applyAlignment="1">
      <alignment horizontal="center"/>
    </xf>
    <xf numFmtId="168" fontId="5" fillId="0" borderId="22" xfId="0" applyNumberFormat="1" applyFont="1" applyFill="1" applyBorder="1" applyAlignment="1">
      <alignment horizontal="center"/>
    </xf>
    <xf numFmtId="0" fontId="5" fillId="0" borderId="22" xfId="0" applyNumberFormat="1" applyFont="1" applyFill="1" applyBorder="1" applyAlignment="1">
      <alignment horizontal="center"/>
    </xf>
    <xf numFmtId="168" fontId="6" fillId="0" borderId="22" xfId="0" applyNumberFormat="1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164" fontId="8" fillId="7" borderId="22" xfId="0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19050</xdr:rowOff>
    </xdr:from>
    <xdr:to>
      <xdr:col>7</xdr:col>
      <xdr:colOff>498456</xdr:colOff>
      <xdr:row>26</xdr:row>
      <xdr:rowOff>142875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14600"/>
          <a:ext cx="7108807" cy="2600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19050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123825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510442</xdr:colOff>
      <xdr:row>1</xdr:row>
      <xdr:rowOff>99890</xdr:rowOff>
    </xdr:from>
    <xdr:to>
      <xdr:col>15</xdr:col>
      <xdr:colOff>344365</xdr:colOff>
      <xdr:row>15</xdr:row>
      <xdr:rowOff>107706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77"/>
  <sheetViews>
    <sheetView tabSelected="1" topLeftCell="A56" workbookViewId="0">
      <selection activeCell="J58" sqref="J58"/>
    </sheetView>
  </sheetViews>
  <sheetFormatPr baseColWidth="10" defaultRowHeight="15" x14ac:dyDescent="0.25"/>
  <cols>
    <col min="3" max="3" width="14.5703125" bestFit="1" customWidth="1"/>
    <col min="4" max="4" width="16" customWidth="1"/>
    <col min="7" max="7" width="24.42578125" bestFit="1" customWidth="1"/>
    <col min="8" max="8" width="17.5703125" customWidth="1"/>
    <col min="9" max="9" width="13" customWidth="1"/>
    <col min="10" max="10" width="14.85546875" customWidth="1"/>
    <col min="11" max="11" width="13.140625" bestFit="1" customWidth="1"/>
    <col min="12" max="12" width="11.42578125" customWidth="1"/>
  </cols>
  <sheetData>
    <row r="8" spans="1:7" ht="15.75" x14ac:dyDescent="0.25">
      <c r="A8" s="16" t="s">
        <v>4</v>
      </c>
      <c r="B8" s="5"/>
      <c r="C8" s="5"/>
      <c r="D8" s="5"/>
      <c r="E8" s="5"/>
      <c r="F8" s="5"/>
      <c r="G8" s="5"/>
    </row>
    <row r="9" spans="1:7" ht="15.75" x14ac:dyDescent="0.25">
      <c r="A9" s="4"/>
      <c r="B9" s="4"/>
      <c r="C9" s="4"/>
      <c r="D9" s="5"/>
      <c r="E9" s="5"/>
      <c r="F9" s="5"/>
      <c r="G9" s="5"/>
    </row>
    <row r="12" spans="1:7" x14ac:dyDescent="0.25">
      <c r="A12" t="s">
        <v>33</v>
      </c>
    </row>
    <row r="29" spans="1:2" ht="15.75" x14ac:dyDescent="0.25">
      <c r="A29" s="6" t="s">
        <v>34</v>
      </c>
    </row>
    <row r="31" spans="1:2" x14ac:dyDescent="0.25">
      <c r="A31" t="s">
        <v>35</v>
      </c>
    </row>
    <row r="32" spans="1:2" x14ac:dyDescent="0.25">
      <c r="B32" s="14" t="s">
        <v>36</v>
      </c>
    </row>
    <row r="33" spans="1:10" x14ac:dyDescent="0.25">
      <c r="B33" t="s">
        <v>37</v>
      </c>
    </row>
    <row r="35" spans="1:10" ht="15.75" x14ac:dyDescent="0.25">
      <c r="A35" s="6" t="s">
        <v>38</v>
      </c>
    </row>
    <row r="37" spans="1:10" ht="16.5" thickBot="1" x14ac:dyDescent="0.3">
      <c r="B37" s="18" t="s">
        <v>39</v>
      </c>
    </row>
    <row r="38" spans="1:10" ht="15.75" thickBot="1" x14ac:dyDescent="0.3">
      <c r="G38" s="19"/>
      <c r="H38" s="26" t="s">
        <v>45</v>
      </c>
      <c r="I38" s="29" t="s">
        <v>46</v>
      </c>
      <c r="J38" s="30"/>
    </row>
    <row r="39" spans="1:10" ht="15.75" thickBot="1" x14ac:dyDescent="0.3">
      <c r="H39" s="27"/>
      <c r="I39" s="31">
        <v>233</v>
      </c>
      <c r="J39" s="31" t="s">
        <v>47</v>
      </c>
    </row>
    <row r="40" spans="1:10" ht="15.75" thickBot="1" x14ac:dyDescent="0.3">
      <c r="H40" s="27"/>
      <c r="I40" s="29" t="s">
        <v>48</v>
      </c>
      <c r="J40" s="30"/>
    </row>
    <row r="41" spans="1:10" ht="14.25" customHeight="1" thickBot="1" x14ac:dyDescent="0.3">
      <c r="H41" s="28"/>
      <c r="I41" s="31">
        <v>1</v>
      </c>
      <c r="J41" s="31" t="s">
        <v>50</v>
      </c>
    </row>
    <row r="44" spans="1:10" ht="30.75" customHeight="1" thickBot="1" x14ac:dyDescent="0.3">
      <c r="B44" s="18" t="s">
        <v>40</v>
      </c>
    </row>
    <row r="45" spans="1:10" x14ac:dyDescent="0.25">
      <c r="H45" s="20" t="s">
        <v>49</v>
      </c>
      <c r="I45" s="21"/>
      <c r="J45" s="22"/>
    </row>
    <row r="46" spans="1:10" ht="15.75" thickBot="1" x14ac:dyDescent="0.3">
      <c r="H46" s="23">
        <v>20</v>
      </c>
      <c r="I46" s="24"/>
      <c r="J46" s="25"/>
    </row>
    <row r="50" spans="1:11" ht="15.75" x14ac:dyDescent="0.25">
      <c r="A50" s="3"/>
      <c r="B50" s="18" t="s">
        <v>41</v>
      </c>
    </row>
    <row r="51" spans="1:11" ht="15.75" x14ac:dyDescent="0.25">
      <c r="A51" s="3"/>
      <c r="H51" s="35"/>
      <c r="I51" s="35"/>
    </row>
    <row r="52" spans="1:11" x14ac:dyDescent="0.25">
      <c r="H52" s="35"/>
      <c r="I52" s="36"/>
    </row>
    <row r="53" spans="1:11" x14ac:dyDescent="0.25">
      <c r="H53" s="33"/>
      <c r="I53" s="42" t="s">
        <v>51</v>
      </c>
      <c r="J53" s="37"/>
      <c r="K53" s="39">
        <v>1074934.551724138</v>
      </c>
    </row>
    <row r="54" spans="1:11" x14ac:dyDescent="0.25">
      <c r="I54" s="40" t="s">
        <v>52</v>
      </c>
      <c r="J54" s="41"/>
      <c r="K54" s="38"/>
    </row>
    <row r="55" spans="1:11" x14ac:dyDescent="0.25">
      <c r="I55" s="37"/>
      <c r="J55" s="37"/>
      <c r="K55" s="37"/>
    </row>
    <row r="56" spans="1:11" x14ac:dyDescent="0.25">
      <c r="A56" t="s">
        <v>42</v>
      </c>
      <c r="I56" s="34"/>
    </row>
    <row r="57" spans="1:11" x14ac:dyDescent="0.25">
      <c r="I57" s="43" t="s">
        <v>53</v>
      </c>
      <c r="J57" s="43"/>
    </row>
    <row r="58" spans="1:11" x14ac:dyDescent="0.25">
      <c r="I58" t="s">
        <v>19</v>
      </c>
    </row>
    <row r="59" spans="1:11" x14ac:dyDescent="0.25">
      <c r="I59" t="s">
        <v>20</v>
      </c>
    </row>
    <row r="60" spans="1:11" x14ac:dyDescent="0.25">
      <c r="I60" t="s">
        <v>54</v>
      </c>
    </row>
    <row r="64" spans="1:11" ht="15.75" x14ac:dyDescent="0.25">
      <c r="A64" s="3" t="s">
        <v>43</v>
      </c>
    </row>
    <row r="66" spans="1:3" ht="15.75" x14ac:dyDescent="0.25">
      <c r="A66" s="3" t="s">
        <v>44</v>
      </c>
    </row>
    <row r="68" spans="1:3" ht="15.75" x14ac:dyDescent="0.25">
      <c r="A68" s="3"/>
    </row>
    <row r="69" spans="1:3" x14ac:dyDescent="0.25">
      <c r="A69" s="7" t="s">
        <v>0</v>
      </c>
      <c r="B69" s="7" t="s">
        <v>1</v>
      </c>
      <c r="C69" s="8" t="s">
        <v>2</v>
      </c>
    </row>
    <row r="70" spans="1:3" x14ac:dyDescent="0.25">
      <c r="A70" s="15">
        <v>1</v>
      </c>
      <c r="B70" s="9">
        <v>1</v>
      </c>
      <c r="C70" s="10"/>
    </row>
    <row r="71" spans="1:3" x14ac:dyDescent="0.25">
      <c r="A71" s="15">
        <v>2</v>
      </c>
      <c r="B71" s="9">
        <v>0.5</v>
      </c>
      <c r="C71" s="10"/>
    </row>
    <row r="72" spans="1:3" x14ac:dyDescent="0.25">
      <c r="A72" s="15">
        <v>3</v>
      </c>
      <c r="B72" s="9">
        <v>1</v>
      </c>
      <c r="C72" s="10"/>
    </row>
    <row r="73" spans="1:3" x14ac:dyDescent="0.25">
      <c r="A73" s="15">
        <v>4</v>
      </c>
      <c r="B73" s="9">
        <v>3</v>
      </c>
      <c r="C73" s="10"/>
    </row>
    <row r="74" spans="1:3" x14ac:dyDescent="0.25">
      <c r="A74" s="15">
        <v>5</v>
      </c>
      <c r="B74" s="9">
        <v>1.5</v>
      </c>
      <c r="C74" s="10"/>
    </row>
    <row r="75" spans="1:3" x14ac:dyDescent="0.25">
      <c r="A75" s="15">
        <v>6</v>
      </c>
      <c r="B75" s="9">
        <v>1.5</v>
      </c>
      <c r="C75" s="11"/>
    </row>
    <row r="76" spans="1:3" ht="15.75" thickBot="1" x14ac:dyDescent="0.3">
      <c r="A76" s="15">
        <v>7</v>
      </c>
      <c r="B76" s="9">
        <v>1.5</v>
      </c>
      <c r="C76" s="11"/>
    </row>
    <row r="77" spans="1:3" ht="15.75" thickBot="1" x14ac:dyDescent="0.3">
      <c r="B77" s="12" t="s">
        <v>3</v>
      </c>
      <c r="C77" s="13"/>
    </row>
  </sheetData>
  <mergeCells count="9">
    <mergeCell ref="I54:J54"/>
    <mergeCell ref="K53:K54"/>
    <mergeCell ref="I57:J57"/>
    <mergeCell ref="I38:J38"/>
    <mergeCell ref="I40:J40"/>
    <mergeCell ref="H38:H41"/>
    <mergeCell ref="H45:J45"/>
    <mergeCell ref="H46:J46"/>
    <mergeCell ref="H51:I5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B1" zoomScale="78" zoomScaleNormal="78" workbookViewId="0">
      <selection activeCell="J23" sqref="J23"/>
    </sheetView>
  </sheetViews>
  <sheetFormatPr baseColWidth="10" defaultRowHeight="15" x14ac:dyDescent="0.25"/>
  <cols>
    <col min="1" max="1" width="17.85546875" style="1" bestFit="1" customWidth="1"/>
    <col min="2" max="2" width="14.5703125" style="2" customWidth="1"/>
    <col min="3" max="3" width="12.5703125" style="2" bestFit="1" customWidth="1"/>
    <col min="4" max="4" width="24.140625" bestFit="1" customWidth="1"/>
    <col min="5" max="5" width="19" style="1" customWidth="1"/>
    <col min="6" max="6" width="16.7109375" bestFit="1" customWidth="1"/>
    <col min="7" max="7" width="19.85546875" bestFit="1" customWidth="1"/>
    <col min="8" max="8" width="15" customWidth="1"/>
    <col min="10" max="10" width="14.28515625" bestFit="1" customWidth="1"/>
  </cols>
  <sheetData>
    <row r="1" spans="1:10" ht="15.75" thickBot="1" x14ac:dyDescent="0.3">
      <c r="A1" s="57" t="s">
        <v>7</v>
      </c>
      <c r="B1" s="57" t="s">
        <v>5</v>
      </c>
      <c r="C1" s="57" t="s">
        <v>18</v>
      </c>
      <c r="D1" s="57" t="s">
        <v>32</v>
      </c>
      <c r="E1" s="57" t="s">
        <v>27</v>
      </c>
      <c r="F1" s="58" t="s">
        <v>28</v>
      </c>
      <c r="G1" s="57" t="s">
        <v>29</v>
      </c>
      <c r="H1" s="57" t="s">
        <v>30</v>
      </c>
      <c r="I1" s="17"/>
    </row>
    <row r="2" spans="1:10" ht="15.75" thickBot="1" x14ac:dyDescent="0.3">
      <c r="A2" s="51">
        <v>43116</v>
      </c>
      <c r="B2" s="52" t="s">
        <v>6</v>
      </c>
      <c r="C2" s="52" t="s">
        <v>19</v>
      </c>
      <c r="D2" s="52">
        <v>2</v>
      </c>
      <c r="E2" s="53">
        <v>9379</v>
      </c>
      <c r="F2" s="55">
        <v>1000</v>
      </c>
      <c r="G2" s="54">
        <f>PRODUCT(E2*D2)</f>
        <v>18758</v>
      </c>
      <c r="H2" s="56">
        <f>SUM(F2+G2)</f>
        <v>19758</v>
      </c>
      <c r="I2" s="17"/>
    </row>
    <row r="3" spans="1:10" ht="15.75" thickBot="1" x14ac:dyDescent="0.3">
      <c r="A3" s="51">
        <v>43117</v>
      </c>
      <c r="B3" s="52" t="s">
        <v>8</v>
      </c>
      <c r="C3" s="52" t="s">
        <v>20</v>
      </c>
      <c r="D3" s="52">
        <v>1</v>
      </c>
      <c r="E3" s="54">
        <v>1945</v>
      </c>
      <c r="F3" s="55" t="s">
        <v>31</v>
      </c>
      <c r="G3" s="54">
        <f>PRODUCT(E3*D3)</f>
        <v>1945</v>
      </c>
      <c r="H3" s="56">
        <v>1945</v>
      </c>
      <c r="I3" s="17"/>
      <c r="J3" s="32"/>
    </row>
    <row r="4" spans="1:10" ht="15.75" thickBot="1" x14ac:dyDescent="0.3">
      <c r="A4" s="51">
        <v>43118</v>
      </c>
      <c r="B4" s="52" t="s">
        <v>9</v>
      </c>
      <c r="C4" s="52" t="s">
        <v>21</v>
      </c>
      <c r="D4" s="52">
        <v>5</v>
      </c>
      <c r="E4" s="54">
        <v>3588</v>
      </c>
      <c r="F4" s="55">
        <v>500</v>
      </c>
      <c r="G4" s="54">
        <f t="shared" ref="G3:G30" si="0">PRODUCT(E4*D4)</f>
        <v>17940</v>
      </c>
      <c r="H4" s="56">
        <f t="shared" ref="H3:H30" si="1">SUM(F4+G4)</f>
        <v>18440</v>
      </c>
      <c r="I4" s="17"/>
    </row>
    <row r="5" spans="1:10" ht="15.75" thickBot="1" x14ac:dyDescent="0.3">
      <c r="A5" s="51">
        <v>43119</v>
      </c>
      <c r="B5" s="52" t="s">
        <v>10</v>
      </c>
      <c r="C5" s="52" t="s">
        <v>22</v>
      </c>
      <c r="D5" s="52">
        <v>3</v>
      </c>
      <c r="E5" s="54">
        <v>1438</v>
      </c>
      <c r="F5" s="55">
        <v>650</v>
      </c>
      <c r="G5" s="54">
        <f t="shared" si="0"/>
        <v>4314</v>
      </c>
      <c r="H5" s="56">
        <f t="shared" si="1"/>
        <v>4964</v>
      </c>
      <c r="I5" s="17"/>
    </row>
    <row r="6" spans="1:10" ht="15.75" thickBot="1" x14ac:dyDescent="0.3">
      <c r="A6" s="51">
        <v>43120</v>
      </c>
      <c r="B6" s="52" t="s">
        <v>11</v>
      </c>
      <c r="C6" s="52" t="s">
        <v>23</v>
      </c>
      <c r="D6" s="52">
        <v>1</v>
      </c>
      <c r="E6" s="54">
        <v>1138024</v>
      </c>
      <c r="F6" s="55">
        <v>2000</v>
      </c>
      <c r="G6" s="54">
        <f t="shared" si="0"/>
        <v>1138024</v>
      </c>
      <c r="H6" s="56">
        <f t="shared" si="1"/>
        <v>1140024</v>
      </c>
      <c r="I6" s="17"/>
    </row>
    <row r="7" spans="1:10" ht="15.75" thickBot="1" x14ac:dyDescent="0.3">
      <c r="A7" s="51">
        <v>43121</v>
      </c>
      <c r="B7" s="52" t="s">
        <v>12</v>
      </c>
      <c r="C7" s="52" t="s">
        <v>24</v>
      </c>
      <c r="D7" s="52">
        <v>9</v>
      </c>
      <c r="E7" s="54">
        <v>1660560</v>
      </c>
      <c r="F7" s="55">
        <v>350</v>
      </c>
      <c r="G7" s="54">
        <f t="shared" si="0"/>
        <v>14945040</v>
      </c>
      <c r="H7" s="56">
        <f t="shared" si="1"/>
        <v>14945390</v>
      </c>
      <c r="I7" s="17"/>
    </row>
    <row r="8" spans="1:10" ht="15.75" thickBot="1" x14ac:dyDescent="0.3">
      <c r="A8" s="51">
        <v>43122</v>
      </c>
      <c r="B8" s="52" t="s">
        <v>13</v>
      </c>
      <c r="C8" s="52" t="s">
        <v>25</v>
      </c>
      <c r="D8" s="52">
        <v>12</v>
      </c>
      <c r="E8" s="54">
        <v>753571</v>
      </c>
      <c r="F8" s="55">
        <v>700</v>
      </c>
      <c r="G8" s="54">
        <f t="shared" si="0"/>
        <v>9042852</v>
      </c>
      <c r="H8" s="56">
        <f t="shared" si="1"/>
        <v>9043552</v>
      </c>
      <c r="I8" s="17"/>
    </row>
    <row r="9" spans="1:10" ht="15.75" thickBot="1" x14ac:dyDescent="0.3">
      <c r="A9" s="51">
        <v>43123</v>
      </c>
      <c r="B9" s="52" t="s">
        <v>14</v>
      </c>
      <c r="C9" s="52" t="s">
        <v>26</v>
      </c>
      <c r="D9" s="52">
        <v>2</v>
      </c>
      <c r="E9" s="54">
        <v>2158475</v>
      </c>
      <c r="F9" s="55" t="s">
        <v>31</v>
      </c>
      <c r="G9" s="54">
        <f t="shared" si="0"/>
        <v>4316950</v>
      </c>
      <c r="H9" s="56">
        <v>4316950</v>
      </c>
      <c r="I9" s="17"/>
    </row>
    <row r="10" spans="1:10" ht="15.75" thickBot="1" x14ac:dyDescent="0.3">
      <c r="A10" s="51">
        <v>43124</v>
      </c>
      <c r="B10" s="52" t="s">
        <v>16</v>
      </c>
      <c r="C10" s="52" t="s">
        <v>26</v>
      </c>
      <c r="D10" s="52">
        <v>1</v>
      </c>
      <c r="E10" s="54">
        <v>627348</v>
      </c>
      <c r="F10" s="55">
        <v>650</v>
      </c>
      <c r="G10" s="54">
        <f t="shared" si="0"/>
        <v>627348</v>
      </c>
      <c r="H10" s="56">
        <f t="shared" si="1"/>
        <v>627998</v>
      </c>
      <c r="I10" s="17"/>
    </row>
    <row r="11" spans="1:10" ht="15.75" thickBot="1" x14ac:dyDescent="0.3">
      <c r="A11" s="51">
        <v>43125</v>
      </c>
      <c r="B11" s="52" t="s">
        <v>15</v>
      </c>
      <c r="C11" s="52" t="s">
        <v>20</v>
      </c>
      <c r="D11" s="52">
        <v>3</v>
      </c>
      <c r="E11" s="54">
        <v>2042768</v>
      </c>
      <c r="F11" s="55">
        <v>350</v>
      </c>
      <c r="G11" s="54">
        <f t="shared" si="0"/>
        <v>6128304</v>
      </c>
      <c r="H11" s="56">
        <f t="shared" si="1"/>
        <v>6128654</v>
      </c>
      <c r="I11" s="17"/>
    </row>
    <row r="12" spans="1:10" ht="15.75" thickBot="1" x14ac:dyDescent="0.3">
      <c r="A12" s="51">
        <v>43126</v>
      </c>
      <c r="B12" s="52" t="s">
        <v>9</v>
      </c>
      <c r="C12" s="52" t="s">
        <v>19</v>
      </c>
      <c r="D12" s="52">
        <v>4</v>
      </c>
      <c r="E12" s="54">
        <v>1647695</v>
      </c>
      <c r="F12" s="55" t="s">
        <v>31</v>
      </c>
      <c r="G12" s="54">
        <f t="shared" si="0"/>
        <v>6590780</v>
      </c>
      <c r="H12" s="56">
        <v>6590780</v>
      </c>
      <c r="I12" s="17"/>
    </row>
    <row r="13" spans="1:10" ht="15.75" thickBot="1" x14ac:dyDescent="0.3">
      <c r="A13" s="51">
        <v>43127</v>
      </c>
      <c r="B13" s="52" t="s">
        <v>6</v>
      </c>
      <c r="C13" s="52" t="s">
        <v>23</v>
      </c>
      <c r="D13" s="52">
        <v>6</v>
      </c>
      <c r="E13" s="54">
        <v>999328</v>
      </c>
      <c r="F13" s="55">
        <v>2000</v>
      </c>
      <c r="G13" s="54">
        <f t="shared" si="0"/>
        <v>5995968</v>
      </c>
      <c r="H13" s="56">
        <f t="shared" si="1"/>
        <v>5997968</v>
      </c>
      <c r="I13" s="17"/>
    </row>
    <row r="14" spans="1:10" ht="15.75" thickBot="1" x14ac:dyDescent="0.3">
      <c r="A14" s="51">
        <v>43128</v>
      </c>
      <c r="B14" s="52" t="s">
        <v>10</v>
      </c>
      <c r="C14" s="52" t="s">
        <v>20</v>
      </c>
      <c r="D14" s="52">
        <v>1</v>
      </c>
      <c r="E14" s="54">
        <v>2937300</v>
      </c>
      <c r="F14" s="55">
        <v>1000</v>
      </c>
      <c r="G14" s="54">
        <f t="shared" si="0"/>
        <v>2937300</v>
      </c>
      <c r="H14" s="56">
        <f t="shared" si="1"/>
        <v>2938300</v>
      </c>
      <c r="I14" s="17"/>
    </row>
    <row r="15" spans="1:10" ht="15.75" thickBot="1" x14ac:dyDescent="0.3">
      <c r="A15" s="51">
        <v>43129</v>
      </c>
      <c r="B15" s="52" t="s">
        <v>16</v>
      </c>
      <c r="C15" s="52" t="s">
        <v>26</v>
      </c>
      <c r="D15" s="52">
        <v>1</v>
      </c>
      <c r="E15" s="54">
        <v>664700</v>
      </c>
      <c r="F15" s="55">
        <v>350</v>
      </c>
      <c r="G15" s="54">
        <f t="shared" si="0"/>
        <v>664700</v>
      </c>
      <c r="H15" s="56">
        <f t="shared" si="1"/>
        <v>665050</v>
      </c>
      <c r="I15" s="17"/>
    </row>
    <row r="16" spans="1:10" ht="15.75" thickBot="1" x14ac:dyDescent="0.3">
      <c r="A16" s="51">
        <v>43130</v>
      </c>
      <c r="B16" s="52" t="s">
        <v>6</v>
      </c>
      <c r="C16" s="52" t="s">
        <v>26</v>
      </c>
      <c r="D16" s="52">
        <v>8</v>
      </c>
      <c r="E16" s="54">
        <v>1188090</v>
      </c>
      <c r="F16" s="55" t="s">
        <v>31</v>
      </c>
      <c r="G16" s="54">
        <f t="shared" si="0"/>
        <v>9504720</v>
      </c>
      <c r="H16" s="56">
        <v>9504720</v>
      </c>
      <c r="I16" s="17"/>
    </row>
    <row r="17" spans="1:12" ht="15.75" thickBot="1" x14ac:dyDescent="0.3">
      <c r="A17" s="51">
        <v>43131</v>
      </c>
      <c r="B17" s="52" t="s">
        <v>9</v>
      </c>
      <c r="C17" s="52" t="s">
        <v>26</v>
      </c>
      <c r="D17" s="52">
        <v>10</v>
      </c>
      <c r="E17" s="54">
        <v>1385910</v>
      </c>
      <c r="F17" s="55">
        <v>650</v>
      </c>
      <c r="G17" s="54">
        <f t="shared" si="0"/>
        <v>13859100</v>
      </c>
      <c r="H17" s="56">
        <f t="shared" si="1"/>
        <v>13859750</v>
      </c>
      <c r="I17" s="17"/>
    </row>
    <row r="18" spans="1:12" ht="15.75" thickBot="1" x14ac:dyDescent="0.3">
      <c r="A18" s="51">
        <v>43132</v>
      </c>
      <c r="B18" s="52" t="s">
        <v>9</v>
      </c>
      <c r="C18" s="52" t="s">
        <v>19</v>
      </c>
      <c r="D18" s="52">
        <v>3</v>
      </c>
      <c r="E18" s="54">
        <v>1800516</v>
      </c>
      <c r="F18" s="55" t="s">
        <v>31</v>
      </c>
      <c r="G18" s="54">
        <f>PRODUCT(E18*D18)</f>
        <v>5401548</v>
      </c>
      <c r="H18" s="56">
        <v>5401548</v>
      </c>
      <c r="I18" s="17"/>
      <c r="L18" s="44"/>
    </row>
    <row r="19" spans="1:12" ht="15.75" thickBot="1" x14ac:dyDescent="0.3">
      <c r="A19" s="51">
        <v>43133</v>
      </c>
      <c r="B19" s="52" t="s">
        <v>17</v>
      </c>
      <c r="C19" s="52" t="s">
        <v>26</v>
      </c>
      <c r="D19" s="52">
        <v>8</v>
      </c>
      <c r="E19" s="54">
        <v>1679605</v>
      </c>
      <c r="F19" s="55">
        <v>2000</v>
      </c>
      <c r="G19" s="54">
        <f t="shared" si="0"/>
        <v>13436840</v>
      </c>
      <c r="H19" s="56">
        <f t="shared" si="1"/>
        <v>13438840</v>
      </c>
      <c r="I19" s="17"/>
    </row>
    <row r="20" spans="1:12" ht="15.75" thickBot="1" x14ac:dyDescent="0.3">
      <c r="A20" s="51">
        <v>43134</v>
      </c>
      <c r="B20" s="52" t="s">
        <v>6</v>
      </c>
      <c r="C20" s="52" t="s">
        <v>20</v>
      </c>
      <c r="D20" s="52">
        <v>7</v>
      </c>
      <c r="E20" s="54">
        <v>731700</v>
      </c>
      <c r="F20" s="55">
        <v>700</v>
      </c>
      <c r="G20" s="54">
        <f t="shared" si="0"/>
        <v>5121900</v>
      </c>
      <c r="H20" s="56">
        <f t="shared" si="1"/>
        <v>5122600</v>
      </c>
      <c r="I20" s="17"/>
    </row>
    <row r="21" spans="1:12" ht="15.75" thickBot="1" x14ac:dyDescent="0.3">
      <c r="A21" s="51">
        <v>43135</v>
      </c>
      <c r="B21" s="52" t="s">
        <v>17</v>
      </c>
      <c r="C21" s="52" t="s">
        <v>20</v>
      </c>
      <c r="D21" s="52">
        <v>13</v>
      </c>
      <c r="E21" s="54">
        <v>779868</v>
      </c>
      <c r="F21" s="55">
        <v>650</v>
      </c>
      <c r="G21" s="54">
        <f t="shared" si="0"/>
        <v>10138284</v>
      </c>
      <c r="H21" s="56">
        <f t="shared" si="1"/>
        <v>10138934</v>
      </c>
      <c r="I21" s="17"/>
    </row>
    <row r="22" spans="1:12" ht="15.75" thickBot="1" x14ac:dyDescent="0.3">
      <c r="A22" s="51">
        <v>43136</v>
      </c>
      <c r="B22" s="52" t="s">
        <v>17</v>
      </c>
      <c r="C22" s="52" t="s">
        <v>20</v>
      </c>
      <c r="D22" s="52">
        <v>9</v>
      </c>
      <c r="E22" s="54">
        <v>2020992</v>
      </c>
      <c r="F22" s="55" t="s">
        <v>31</v>
      </c>
      <c r="G22" s="54">
        <f t="shared" si="0"/>
        <v>18188928</v>
      </c>
      <c r="H22" s="56">
        <v>18188928</v>
      </c>
      <c r="I22" s="17"/>
    </row>
    <row r="23" spans="1:12" ht="15.75" thickBot="1" x14ac:dyDescent="0.3">
      <c r="A23" s="51">
        <v>43137</v>
      </c>
      <c r="B23" s="52" t="s">
        <v>16</v>
      </c>
      <c r="C23" s="52" t="s">
        <v>26</v>
      </c>
      <c r="D23" s="52">
        <v>2</v>
      </c>
      <c r="E23" s="54">
        <v>492156</v>
      </c>
      <c r="F23" s="55">
        <v>2000</v>
      </c>
      <c r="G23" s="54">
        <f t="shared" si="0"/>
        <v>984312</v>
      </c>
      <c r="H23" s="56">
        <f t="shared" si="1"/>
        <v>986312</v>
      </c>
      <c r="I23" s="17"/>
    </row>
    <row r="24" spans="1:12" ht="15.75" thickBot="1" x14ac:dyDescent="0.3">
      <c r="A24" s="51">
        <v>43138</v>
      </c>
      <c r="B24" s="52" t="s">
        <v>9</v>
      </c>
      <c r="C24" s="52" t="s">
        <v>26</v>
      </c>
      <c r="D24" s="52">
        <v>4</v>
      </c>
      <c r="E24" s="54">
        <v>474600</v>
      </c>
      <c r="F24" s="55">
        <v>1000</v>
      </c>
      <c r="G24" s="54">
        <f t="shared" si="0"/>
        <v>1898400</v>
      </c>
      <c r="H24" s="56">
        <f t="shared" si="1"/>
        <v>1899400</v>
      </c>
      <c r="I24" s="17"/>
    </row>
    <row r="25" spans="1:12" ht="15.75" thickBot="1" x14ac:dyDescent="0.3">
      <c r="A25" s="51">
        <v>43139</v>
      </c>
      <c r="B25" s="52" t="s">
        <v>6</v>
      </c>
      <c r="C25" s="52" t="s">
        <v>26</v>
      </c>
      <c r="D25" s="52">
        <v>6</v>
      </c>
      <c r="E25" s="54">
        <v>995520</v>
      </c>
      <c r="F25" s="55">
        <v>650</v>
      </c>
      <c r="G25" s="54">
        <f t="shared" si="0"/>
        <v>5973120</v>
      </c>
      <c r="H25" s="56">
        <f t="shared" si="1"/>
        <v>5973770</v>
      </c>
      <c r="I25" s="17"/>
    </row>
    <row r="26" spans="1:12" ht="15.75" thickBot="1" x14ac:dyDescent="0.3">
      <c r="A26" s="51">
        <v>43140</v>
      </c>
      <c r="B26" s="52" t="s">
        <v>6</v>
      </c>
      <c r="C26" s="52" t="s">
        <v>19</v>
      </c>
      <c r="D26" s="52">
        <v>1</v>
      </c>
      <c r="E26" s="54">
        <v>1107108</v>
      </c>
      <c r="F26" s="55">
        <v>2000</v>
      </c>
      <c r="G26" s="54">
        <f>PRODUCT(E26*D26)</f>
        <v>1107108</v>
      </c>
      <c r="H26" s="56">
        <f t="shared" si="1"/>
        <v>1109108</v>
      </c>
      <c r="I26" s="17"/>
    </row>
    <row r="27" spans="1:12" ht="15.75" thickBot="1" x14ac:dyDescent="0.3">
      <c r="A27" s="51">
        <v>43141</v>
      </c>
      <c r="B27" s="52" t="s">
        <v>9</v>
      </c>
      <c r="C27" s="52" t="s">
        <v>19</v>
      </c>
      <c r="D27" s="52">
        <v>1</v>
      </c>
      <c r="E27" s="54">
        <v>1449629</v>
      </c>
      <c r="F27" s="55">
        <v>1000</v>
      </c>
      <c r="G27" s="54">
        <f t="shared" si="0"/>
        <v>1449629</v>
      </c>
      <c r="H27" s="56">
        <f t="shared" si="1"/>
        <v>1450629</v>
      </c>
      <c r="I27" s="17"/>
    </row>
    <row r="28" spans="1:12" ht="15.75" thickBot="1" x14ac:dyDescent="0.3">
      <c r="A28" s="51">
        <v>43142</v>
      </c>
      <c r="B28" s="52" t="s">
        <v>10</v>
      </c>
      <c r="C28" s="52" t="s">
        <v>23</v>
      </c>
      <c r="D28" s="52">
        <v>2</v>
      </c>
      <c r="E28" s="54">
        <v>924294</v>
      </c>
      <c r="F28" s="55" t="s">
        <v>31</v>
      </c>
      <c r="G28" s="54">
        <f t="shared" si="0"/>
        <v>1848588</v>
      </c>
      <c r="H28" s="56">
        <v>1848588</v>
      </c>
      <c r="I28" s="17"/>
    </row>
    <row r="29" spans="1:12" ht="15.75" thickBot="1" x14ac:dyDescent="0.3">
      <c r="A29" s="51">
        <v>43143</v>
      </c>
      <c r="B29" s="52" t="s">
        <v>6</v>
      </c>
      <c r="C29" s="52" t="s">
        <v>24</v>
      </c>
      <c r="D29" s="52">
        <v>7</v>
      </c>
      <c r="E29" s="54">
        <v>1024380</v>
      </c>
      <c r="F29" s="55">
        <v>650</v>
      </c>
      <c r="G29" s="54">
        <f t="shared" si="0"/>
        <v>7170660</v>
      </c>
      <c r="H29" s="56">
        <f t="shared" si="1"/>
        <v>7171310</v>
      </c>
      <c r="I29" s="17"/>
    </row>
    <row r="30" spans="1:12" ht="15.75" thickBot="1" x14ac:dyDescent="0.3">
      <c r="A30" s="45">
        <v>43144</v>
      </c>
      <c r="B30" s="46" t="s">
        <v>10</v>
      </c>
      <c r="C30" s="47" t="s">
        <v>19</v>
      </c>
      <c r="D30" s="46">
        <v>3</v>
      </c>
      <c r="E30" s="48">
        <v>472615</v>
      </c>
      <c r="F30" s="49" t="s">
        <v>31</v>
      </c>
      <c r="G30" s="48">
        <f t="shared" si="0"/>
        <v>1417845</v>
      </c>
      <c r="H30" s="50">
        <v>1417845</v>
      </c>
      <c r="I30" s="17"/>
    </row>
    <row r="33" spans="3:3" x14ac:dyDescent="0.25">
      <c r="C33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:G1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Secundaria</cp:lastModifiedBy>
  <dcterms:created xsi:type="dcterms:W3CDTF">2019-08-16T00:49:15Z</dcterms:created>
  <dcterms:modified xsi:type="dcterms:W3CDTF">2022-04-22T21:11:14Z</dcterms:modified>
</cp:coreProperties>
</file>