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S9" i="1"/>
  <c r="Q8"/>
  <c r="S8" s="1"/>
  <c r="Q9"/>
  <c r="Q6"/>
  <c r="S6" s="1"/>
  <c r="Q7"/>
  <c r="S7" s="1"/>
  <c r="R6" l="1"/>
  <c r="R7"/>
  <c r="R8"/>
  <c r="R9"/>
</calcChain>
</file>

<file path=xl/sharedStrings.xml><?xml version="1.0" encoding="utf-8"?>
<sst xmlns="http://schemas.openxmlformats.org/spreadsheetml/2006/main" count="26" uniqueCount="25">
  <si>
    <t xml:space="preserve">Rocas De Aplicación </t>
  </si>
  <si>
    <t xml:space="preserve">Caliza </t>
  </si>
  <si>
    <t>Empresa Caco</t>
  </si>
  <si>
    <t>TOTAL EN EL AÑO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</si>
  <si>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</si>
  <si>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</si>
  <si>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</si>
  <si>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</si>
  <si>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</si>
  <si>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</si>
  <si>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</si>
  <si>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</si>
  <si>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Octumbre</t>
  </si>
  <si>
    <t>Noviembre</t>
  </si>
  <si>
    <t>Diciembre</t>
  </si>
  <si>
    <t>Yeso</t>
  </si>
  <si>
    <t>Arcilla</t>
  </si>
  <si>
    <t>Arenas</t>
  </si>
  <si>
    <t>CANTIDAD DE ROCAS VENDIDAS (En KG)</t>
  </si>
  <si>
    <t>Menor Cant. De roca vendida</t>
  </si>
  <si>
    <t>Mayor Cant. De roca vendida</t>
  </si>
  <si>
    <t xml:space="preserve">Enero </t>
  </si>
  <si>
    <t>Caliza</t>
  </si>
  <si>
    <t>PORCENTAJE DEL MES MENOS VENDIDIO (ENERO)</t>
  </si>
  <si>
    <t>PORCENTAJE DEL MES MAS VENDIDO (JUNIO)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</si>
</sst>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textRotation="135"/>
    </xf>
    <xf numFmtId="0" fontId="5" fillId="3" borderId="12" xfId="0" applyFont="1" applyFill="1" applyBorder="1" applyAlignment="1">
      <alignment horizontal="center" vertical="center" textRotation="135"/>
    </xf>
    <xf numFmtId="0" fontId="5" fillId="3" borderId="13" xfId="0" applyFont="1" applyFill="1" applyBorder="1" applyAlignment="1">
      <alignment horizontal="center" vertical="center" textRotation="135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41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Hoja1!$R$5</c:f>
              <c:strCache>
                <c:ptCount val="1"/>
                <c:pt idx="0">
                  <c:v>PORCENTAJE DEL MES MAS VENDIDO (JUNIO)</c:v>
                </c:pt>
              </c:strCache>
            </c:strRef>
          </c:tx>
          <c:cat>
            <c:strRef>
              <c:f>Hoja1!$D$6:$D$9</c:f>
              <c:strCache>
                <c:ptCount val="4"/>
                <c:pt idx="0">
                  <c:v>Caliza </c:v>
                </c:pt>
                <c:pt idx="1">
                  <c:v>Yeso</c:v>
                </c:pt>
                <c:pt idx="2">
                  <c:v>Arenas</c:v>
                </c:pt>
                <c:pt idx="3">
                  <c:v>Arcilla</c:v>
                </c:pt>
              </c:strCache>
            </c:strRef>
          </c:cat>
          <c:val>
            <c:numRef>
              <c:f>Hoja1!$R$6:$R$9</c:f>
              <c:numCache>
                <c:formatCode>0.00%</c:formatCode>
                <c:ptCount val="4"/>
                <c:pt idx="0">
                  <c:v>0.21938775510204081</c:v>
                </c:pt>
                <c:pt idx="1">
                  <c:v>0.13734939759036144</c:v>
                </c:pt>
                <c:pt idx="2">
                  <c:v>8.7301587301587297E-2</c:v>
                </c:pt>
                <c:pt idx="3">
                  <c:v>0.15304347826086956</c:v>
                </c:pt>
              </c:numCache>
            </c:numRef>
          </c:val>
        </c:ser>
        <c:axId val="110831104"/>
        <c:axId val="110833024"/>
      </c:barChart>
      <c:catAx>
        <c:axId val="110831104"/>
        <c:scaling>
          <c:orientation val="minMax"/>
        </c:scaling>
        <c:axPos val="b"/>
        <c:tickLblPos val="nextTo"/>
        <c:crossAx val="110833024"/>
        <c:crosses val="autoZero"/>
        <c:auto val="1"/>
        <c:lblAlgn val="ctr"/>
        <c:lblOffset val="100"/>
      </c:catAx>
      <c:valAx>
        <c:axId val="110833024"/>
        <c:scaling>
          <c:orientation val="minMax"/>
        </c:scaling>
        <c:axPos val="l"/>
        <c:majorGridlines/>
        <c:numFmt formatCode="0.00%" sourceLinked="1"/>
        <c:tickLblPos val="nextTo"/>
        <c:crossAx val="110831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17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Hoja1!$S$5</c:f>
              <c:strCache>
                <c:ptCount val="1"/>
                <c:pt idx="0">
                  <c:v>PORCENTAJE DEL MES MENOS VENDIDIO (ENERO)</c:v>
                </c:pt>
              </c:strCache>
            </c:strRef>
          </c:tx>
          <c:cat>
            <c:strRef>
              <c:f>Hoja1!$D$6:$D$9</c:f>
              <c:strCache>
                <c:ptCount val="4"/>
                <c:pt idx="0">
                  <c:v>Caliza </c:v>
                </c:pt>
                <c:pt idx="1">
                  <c:v>Yeso</c:v>
                </c:pt>
                <c:pt idx="2">
                  <c:v>Arenas</c:v>
                </c:pt>
                <c:pt idx="3">
                  <c:v>Arcilla</c:v>
                </c:pt>
              </c:strCache>
            </c:strRef>
          </c:cat>
          <c:val>
            <c:numRef>
              <c:f>Hoja1!$S$6:$S$9</c:f>
              <c:numCache>
                <c:formatCode>0.00%</c:formatCode>
                <c:ptCount val="4"/>
                <c:pt idx="0">
                  <c:v>1.020408163265306E-2</c:v>
                </c:pt>
                <c:pt idx="1">
                  <c:v>3.614457831325301E-2</c:v>
                </c:pt>
                <c:pt idx="2">
                  <c:v>1.3888888888888888E-2</c:v>
                </c:pt>
                <c:pt idx="3">
                  <c:v>1.7391304347826087E-2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-1</xdr:colOff>
      <xdr:row>12</xdr:row>
      <xdr:rowOff>192641</xdr:rowOff>
    </xdr:from>
    <xdr:to>
      <xdr:col>15</xdr:col>
      <xdr:colOff>10702</xdr:colOff>
      <xdr:row>26</xdr:row>
      <xdr:rowOff>85618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749157</xdr:colOff>
      <xdr:row>12</xdr:row>
      <xdr:rowOff>181938</xdr:rowOff>
    </xdr:from>
    <xdr:to>
      <xdr:col>17</xdr:col>
      <xdr:colOff>2900309</xdr:colOff>
      <xdr:row>26</xdr:row>
      <xdr:rowOff>74916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S15"/>
  <sheetViews>
    <sheetView tabSelected="1" topLeftCell="A4" zoomScale="89" zoomScaleNormal="89" workbookViewId="0">
      <selection activeCell="R13" sqref="R13"/>
    </sheetView>
  </sheetViews>
  <sheetFormatPr baseColWidth="10" defaultRowHeight="15"/>
  <cols>
    <col min="3" max="3" width="18.42578125" customWidth="1"/>
    <col min="4" max="4" width="28.140625" customWidth="1"/>
    <col min="17" max="17" width="24.85546875" customWidth="1"/>
    <col min="18" max="18" width="61" customWidth="1"/>
    <col min="19" max="19" width="59.7109375" customWidth="1"/>
  </cols>
  <sheetData>
    <row r="1" spans="4:19" ht="15.75" thickBot="1"/>
    <row r="2" spans="4:19" ht="15" customHeight="1">
      <c r="D2" s="3" t="s">
        <v>2</v>
      </c>
      <c r="E2" s="6" t="s">
        <v>18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4:19" ht="15" customHeight="1">
      <c r="D3" s="4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4:19" ht="30" customHeight="1" thickBot="1">
      <c r="D4" s="5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1"/>
    </row>
    <row r="5" spans="4:19" ht="21.75" customHeight="1" thickBot="1">
      <c r="D5" s="21" t="s">
        <v>0</v>
      </c>
      <c r="E5" s="14" t="s">
        <v>21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5" t="s">
        <v>14</v>
      </c>
      <c r="Q5" s="23" t="s">
        <v>3</v>
      </c>
      <c r="R5" s="28" t="s">
        <v>24</v>
      </c>
      <c r="S5" s="29" t="s">
        <v>23</v>
      </c>
    </row>
    <row r="6" spans="4:19" ht="22.5" customHeight="1" thickBot="1">
      <c r="D6" s="20" t="s">
        <v>1</v>
      </c>
      <c r="E6" s="1">
        <v>4</v>
      </c>
      <c r="F6" s="1">
        <v>23</v>
      </c>
      <c r="G6" s="1">
        <v>2</v>
      </c>
      <c r="H6" s="1">
        <v>19</v>
      </c>
      <c r="I6" s="1">
        <v>32</v>
      </c>
      <c r="J6" s="1">
        <v>86</v>
      </c>
      <c r="K6" s="1">
        <v>43</v>
      </c>
      <c r="L6" s="1">
        <v>57</v>
      </c>
      <c r="M6" s="1">
        <v>23</v>
      </c>
      <c r="N6" s="1">
        <v>15</v>
      </c>
      <c r="O6" s="1">
        <v>32</v>
      </c>
      <c r="P6" s="2">
        <v>56</v>
      </c>
      <c r="Q6" s="25">
        <f>SUM(E6:P6)</f>
        <v>392</v>
      </c>
      <c r="R6" s="26">
        <f>(J6/Q6)</f>
        <v>0.21938775510204081</v>
      </c>
      <c r="S6" s="27">
        <f>(E6/Q6)</f>
        <v>1.020408163265306E-2</v>
      </c>
    </row>
    <row r="7" spans="4:19" ht="19.5" customHeight="1" thickBot="1">
      <c r="D7" s="20" t="s">
        <v>15</v>
      </c>
      <c r="E7" s="1">
        <v>15</v>
      </c>
      <c r="F7" s="1">
        <v>34</v>
      </c>
      <c r="G7" s="1">
        <v>23</v>
      </c>
      <c r="H7" s="1">
        <v>54</v>
      </c>
      <c r="I7" s="1">
        <v>23</v>
      </c>
      <c r="J7" s="1">
        <v>57</v>
      </c>
      <c r="K7" s="1">
        <v>45</v>
      </c>
      <c r="L7" s="1">
        <v>32</v>
      </c>
      <c r="M7" s="1">
        <v>12</v>
      </c>
      <c r="N7" s="1">
        <v>34</v>
      </c>
      <c r="O7" s="1">
        <v>54</v>
      </c>
      <c r="P7" s="2">
        <v>32</v>
      </c>
      <c r="Q7" s="25">
        <f>SUM(E7:P7)</f>
        <v>415</v>
      </c>
      <c r="R7" s="24">
        <f>(J7/Q7)</f>
        <v>0.13734939759036144</v>
      </c>
      <c r="S7" s="22">
        <f>(E7/Q7)</f>
        <v>3.614457831325301E-2</v>
      </c>
    </row>
    <row r="8" spans="4:19" ht="21.75" customHeight="1" thickBot="1">
      <c r="D8" s="20" t="s">
        <v>17</v>
      </c>
      <c r="E8" s="1">
        <v>7</v>
      </c>
      <c r="F8" s="1">
        <v>78</v>
      </c>
      <c r="G8" s="1">
        <v>45</v>
      </c>
      <c r="H8" s="1">
        <v>67</v>
      </c>
      <c r="I8" s="1">
        <v>32</v>
      </c>
      <c r="J8" s="1">
        <v>44</v>
      </c>
      <c r="K8" s="1">
        <v>55</v>
      </c>
      <c r="L8" s="1">
        <v>32</v>
      </c>
      <c r="M8" s="1">
        <v>13</v>
      </c>
      <c r="N8" s="1">
        <v>43</v>
      </c>
      <c r="O8" s="1">
        <v>23</v>
      </c>
      <c r="P8" s="2">
        <v>65</v>
      </c>
      <c r="Q8" s="25">
        <f>SUM(E8:P8)</f>
        <v>504</v>
      </c>
      <c r="R8" s="24">
        <f>(J8/Q8)</f>
        <v>8.7301587301587297E-2</v>
      </c>
      <c r="S8" s="22">
        <f>(E8/Q8)</f>
        <v>1.3888888888888888E-2</v>
      </c>
    </row>
    <row r="9" spans="4:19" ht="21" customHeight="1" thickBot="1">
      <c r="D9" s="20" t="s">
        <v>16</v>
      </c>
      <c r="E9" s="1">
        <v>10</v>
      </c>
      <c r="F9" s="1">
        <v>45</v>
      </c>
      <c r="G9" s="1">
        <v>16</v>
      </c>
      <c r="H9" s="1">
        <v>23</v>
      </c>
      <c r="I9" s="1">
        <v>43</v>
      </c>
      <c r="J9" s="1">
        <v>88</v>
      </c>
      <c r="K9" s="1">
        <v>32</v>
      </c>
      <c r="L9" s="1">
        <v>65</v>
      </c>
      <c r="M9" s="1">
        <v>54</v>
      </c>
      <c r="N9" s="1">
        <v>87</v>
      </c>
      <c r="O9" s="1">
        <v>76</v>
      </c>
      <c r="P9" s="2">
        <v>36</v>
      </c>
      <c r="Q9" s="25">
        <f>SUM(E9:P9)</f>
        <v>575</v>
      </c>
      <c r="R9" s="24">
        <f>(J9/Q9)</f>
        <v>0.15304347826086956</v>
      </c>
      <c r="S9" s="22">
        <f>(E9/Q9)</f>
        <v>1.7391304347826087E-2</v>
      </c>
    </row>
    <row r="13" spans="4:19" ht="15.75" thickBot="1"/>
    <row r="14" spans="4:19" ht="20.25" customHeight="1" thickBot="1">
      <c r="D14" s="16" t="s">
        <v>20</v>
      </c>
      <c r="E14" s="18" t="s">
        <v>16</v>
      </c>
      <c r="F14" s="19"/>
    </row>
    <row r="15" spans="4:19" ht="21" customHeight="1" thickBot="1">
      <c r="D15" s="17" t="s">
        <v>19</v>
      </c>
      <c r="E15" s="18" t="s">
        <v>22</v>
      </c>
      <c r="F15" s="19"/>
    </row>
  </sheetData>
  <sortState ref="D6:S9">
    <sortCondition ref="Q6:Q9"/>
    <sortCondition descending="1" ref="D6:D9"/>
  </sortState>
  <mergeCells count="4">
    <mergeCell ref="E14:F14"/>
    <mergeCell ref="E15:F15"/>
    <mergeCell ref="D2:D4"/>
    <mergeCell ref="E2:R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2022-05-06T19:05:55Z</dcterms:created>
  <dcterms:modified xsi:type="dcterms:W3CDTF">2022-05-06T20:17:28Z</dcterms:modified>
</cp:coreProperties>
</file>