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Tabla1!$A$1:$G$24</definedName>
  </definedNames>
  <calcPr calcId="124519"/>
</workbook>
</file>

<file path=xl/calcChain.xml><?xml version="1.0" encoding="utf-8"?>
<calcChain xmlns="http://schemas.openxmlformats.org/spreadsheetml/2006/main">
  <c r="C77" i="2"/>
  <c r="H30" i="1"/>
  <c r="H29"/>
  <c r="G30"/>
  <c r="G29"/>
  <c r="H6"/>
  <c r="H10"/>
  <c r="H14"/>
  <c r="H18"/>
  <c r="H22"/>
  <c r="H26"/>
  <c r="G5"/>
  <c r="H5" s="1"/>
  <c r="G2"/>
  <c r="H2" s="1"/>
  <c r="G6"/>
  <c r="G7"/>
  <c r="H7" s="1"/>
  <c r="G8"/>
  <c r="H8" s="1"/>
  <c r="G9"/>
  <c r="H9" s="1"/>
  <c r="G10"/>
  <c r="G11"/>
  <c r="H11" s="1"/>
  <c r="G12"/>
  <c r="H12" s="1"/>
  <c r="G13"/>
  <c r="H13" s="1"/>
  <c r="G14"/>
  <c r="G15"/>
  <c r="H15" s="1"/>
  <c r="G16"/>
  <c r="H16" s="1"/>
  <c r="G17"/>
  <c r="H17" s="1"/>
  <c r="G18"/>
  <c r="G19"/>
  <c r="H19" s="1"/>
  <c r="G20"/>
  <c r="H20" s="1"/>
  <c r="G21"/>
  <c r="H21" s="1"/>
  <c r="G22"/>
  <c r="G23"/>
  <c r="H23" s="1"/>
  <c r="G24"/>
  <c r="H24" s="1"/>
  <c r="G25"/>
  <c r="H25" s="1"/>
  <c r="G26"/>
  <c r="G27"/>
  <c r="H27" s="1"/>
  <c r="G28"/>
  <c r="H28" s="1"/>
  <c r="G4"/>
  <c r="H4" s="1"/>
  <c r="G3"/>
  <c r="H3" s="1"/>
</calcChain>
</file>

<file path=xl/sharedStrings.xml><?xml version="1.0" encoding="utf-8"?>
<sst xmlns="http://schemas.openxmlformats.org/spreadsheetml/2006/main" count="97" uniqueCount="51">
  <si>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</si>
  <si>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</si>
  <si>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</si>
  <si>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</si>
  <si>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</si>
  <si>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</si>
  <si>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</si>
  <si>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</si>
  <si>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</si>
  <si>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</si>
  <si>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</si>
  <si>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</si>
  <si>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</si>
  <si>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</si>
  <si>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</si>
  <si>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</si>
  <si>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</si>
  <si>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</si>
  <si>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</si>
  <si>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</si>
  <si>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</si>
  <si>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</si>
  <si>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</si>
  <si>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</si>
  <si>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</si>
  <si>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</si>
  <si>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</si>
  <si>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</si>
  <si>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</si>
  <si>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</si>
  <si>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</si>
  <si>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</si>
  <si>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</si>
  <si>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</si>
  <si>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</si>
  <si>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</si>
  <si>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</si>
  <si>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</si>
  <si>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</si>
  <si>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</si>
  <si>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</si>
  <si>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</si>
  <si>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</si>
  <si>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</si>
  <si>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</si>
  <si>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</si>
  <si>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>Mayor cant. De atenciones</t>
  </si>
  <si>
    <t>Menor cantidad de atenciones</t>
  </si>
  <si>
    <t>curacion</t>
  </si>
  <si>
    <t>Se debe multiplicar y restar</t>
  </si>
  <si>
    <t>Se deben utilizar funciones</t>
  </si>
</sst>
</file>

<file path=xl/styles.xml><?xml version="1.0" encoding="utf-8"?>
<styleSheet xmlns="http://schemas.openxmlformats.org/spreadsheetml/2006/main">
  <numFmts count="3">
    <numFmt numFmtId="164" formatCode="_ &quot;$&quot;\ * #,##0.00_ ;_ &quot;$&quot;\ * \-#,##0.00_ ;_ &quot;$&quot;\ * &quot;-&quot;??_ ;_ @_ "/>
    <numFmt numFmtId="165" formatCode="dd/mm/yy"/>
    <numFmt numFmtId="166" formatCode="&quot;$&quot;\ 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Fill="1" applyBorder="1"/>
    <xf numFmtId="0" fontId="2" fillId="0" borderId="0" xfId="0" applyFont="1"/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0" fontId="0" fillId="0" borderId="1" xfId="0" applyBorder="1"/>
    <xf numFmtId="14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textRotation="135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/>
    </xf>
    <xf numFmtId="164" fontId="6" fillId="6" borderId="2" xfId="0" applyNumberFormat="1" applyFont="1" applyFill="1" applyBorder="1" applyAlignment="1">
      <alignment horizontal="center"/>
    </xf>
    <xf numFmtId="166" fontId="7" fillId="6" borderId="1" xfId="0" applyNumberFormat="1" applyFont="1" applyFill="1" applyBorder="1" applyAlignment="1">
      <alignment horizontal="center"/>
    </xf>
    <xf numFmtId="0" fontId="8" fillId="0" borderId="0" xfId="0" applyFont="1"/>
    <xf numFmtId="0" fontId="0" fillId="6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7"/>
  <sheetViews>
    <sheetView tabSelected="1" topLeftCell="A40" workbookViewId="0">
      <selection activeCell="D74" sqref="D74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5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3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7" t="s">
        <v>39</v>
      </c>
    </row>
    <row r="41" spans="1:2" ht="14.25" customHeight="1"/>
    <row r="44" spans="1:2" ht="30.75" customHeight="1">
      <c r="B44" s="17" t="s">
        <v>40</v>
      </c>
    </row>
    <row r="50" spans="1:2" ht="15.75">
      <c r="A50" s="3"/>
      <c r="B50" s="17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4" ht="15.75">
      <c r="A66" s="3" t="s">
        <v>44</v>
      </c>
    </row>
    <row r="68" spans="1:4" ht="15.75">
      <c r="A68" s="3"/>
    </row>
    <row r="69" spans="1:4">
      <c r="A69" s="7" t="s">
        <v>0</v>
      </c>
      <c r="B69" s="7" t="s">
        <v>1</v>
      </c>
      <c r="C69" s="8" t="s">
        <v>2</v>
      </c>
    </row>
    <row r="70" spans="1:4">
      <c r="A70" s="14">
        <v>1</v>
      </c>
      <c r="B70" s="9">
        <v>1</v>
      </c>
      <c r="C70" s="10">
        <v>0</v>
      </c>
      <c r="D70" s="39"/>
    </row>
    <row r="71" spans="1:4">
      <c r="A71" s="14">
        <v>2</v>
      </c>
      <c r="B71" s="9">
        <v>0.5</v>
      </c>
      <c r="C71" s="10">
        <v>0.5</v>
      </c>
      <c r="D71" s="39"/>
    </row>
    <row r="72" spans="1:4">
      <c r="A72" s="14">
        <v>3</v>
      </c>
      <c r="B72" s="9">
        <v>1</v>
      </c>
      <c r="C72" s="10">
        <v>0</v>
      </c>
      <c r="D72" s="39" t="s">
        <v>49</v>
      </c>
    </row>
    <row r="73" spans="1:4">
      <c r="A73" s="14">
        <v>4</v>
      </c>
      <c r="B73" s="9">
        <v>3</v>
      </c>
      <c r="C73" s="10">
        <v>0</v>
      </c>
      <c r="D73" s="39" t="s">
        <v>50</v>
      </c>
    </row>
    <row r="74" spans="1:4">
      <c r="A74" s="14">
        <v>5</v>
      </c>
      <c r="B74" s="9">
        <v>1.5</v>
      </c>
      <c r="C74" s="10">
        <v>0</v>
      </c>
      <c r="D74" s="39"/>
    </row>
    <row r="75" spans="1:4">
      <c r="A75" s="14">
        <v>6</v>
      </c>
      <c r="B75" s="9">
        <v>1.5</v>
      </c>
      <c r="C75" s="10">
        <v>0</v>
      </c>
      <c r="D75" s="39"/>
    </row>
    <row r="76" spans="1:4" ht="15.75" thickBot="1">
      <c r="A76" s="14">
        <v>7</v>
      </c>
      <c r="B76" s="9">
        <v>1.5</v>
      </c>
      <c r="C76" s="10">
        <v>0</v>
      </c>
      <c r="D76" s="39"/>
    </row>
    <row r="77" spans="1:4" ht="15.75" thickBot="1">
      <c r="B77" s="11" t="s">
        <v>3</v>
      </c>
      <c r="C77" s="12">
        <f>SUM(C70:C76)</f>
        <v>0.5</v>
      </c>
      <c r="D77" s="3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6"/>
  <sheetViews>
    <sheetView zoomScale="91" zoomScaleNormal="91" workbookViewId="0">
      <selection activeCell="F45" sqref="F45"/>
    </sheetView>
  </sheetViews>
  <sheetFormatPr baseColWidth="10" defaultRowHeight="15"/>
  <cols>
    <col min="1" max="1" width="17.85546875" style="1" bestFit="1" customWidth="1"/>
    <col min="2" max="2" width="14.5703125" style="2" customWidth="1"/>
    <col min="3" max="3" width="12.5703125" style="2" bestFit="1" customWidth="1"/>
    <col min="4" max="4" width="23" customWidth="1"/>
    <col min="5" max="5" width="19" style="1" customWidth="1"/>
    <col min="6" max="6" width="16.7109375" bestFit="1" customWidth="1"/>
    <col min="7" max="7" width="19.85546875" bestFit="1" customWidth="1"/>
    <col min="8" max="8" width="15" customWidth="1"/>
  </cols>
  <sheetData>
    <row r="1" spans="1:9">
      <c r="A1" s="22" t="s">
        <v>7</v>
      </c>
      <c r="B1" s="18" t="s">
        <v>5</v>
      </c>
      <c r="C1" s="18" t="s">
        <v>18</v>
      </c>
      <c r="D1" s="18" t="s">
        <v>32</v>
      </c>
      <c r="E1" s="23" t="s">
        <v>27</v>
      </c>
      <c r="F1" s="19" t="s">
        <v>28</v>
      </c>
      <c r="G1" s="18" t="s">
        <v>29</v>
      </c>
      <c r="H1" s="18" t="s">
        <v>30</v>
      </c>
      <c r="I1" s="16"/>
    </row>
    <row r="2" spans="1:9">
      <c r="A2" s="21">
        <v>43116</v>
      </c>
      <c r="B2" s="20" t="s">
        <v>6</v>
      </c>
      <c r="C2" s="20" t="s">
        <v>19</v>
      </c>
      <c r="D2" s="20">
        <v>2</v>
      </c>
      <c r="E2" s="24">
        <v>9379</v>
      </c>
      <c r="F2" s="25">
        <v>1000</v>
      </c>
      <c r="G2" s="36">
        <f>SUM(D2:E2)</f>
        <v>9381</v>
      </c>
      <c r="H2" s="38">
        <f>SUM(F2:G2)</f>
        <v>10381</v>
      </c>
      <c r="I2" s="16"/>
    </row>
    <row r="3" spans="1:9">
      <c r="A3" s="21">
        <v>42737</v>
      </c>
      <c r="B3" s="20" t="s">
        <v>8</v>
      </c>
      <c r="C3" s="20" t="s">
        <v>20</v>
      </c>
      <c r="D3" s="20">
        <v>1</v>
      </c>
      <c r="E3" s="24">
        <v>1945</v>
      </c>
      <c r="F3" s="25" t="s">
        <v>31</v>
      </c>
      <c r="G3" s="36">
        <f>SUM(D3:E3)</f>
        <v>1946</v>
      </c>
      <c r="H3" s="38">
        <f t="shared" ref="H3:H27" si="0">SUM(F3:G3)</f>
        <v>1946</v>
      </c>
      <c r="I3" s="16"/>
    </row>
    <row r="4" spans="1:9">
      <c r="A4" s="21">
        <v>43847</v>
      </c>
      <c r="B4" s="20" t="s">
        <v>9</v>
      </c>
      <c r="C4" s="20" t="s">
        <v>21</v>
      </c>
      <c r="D4" s="20">
        <v>5</v>
      </c>
      <c r="E4" s="24">
        <v>3588</v>
      </c>
      <c r="F4" s="25">
        <v>500</v>
      </c>
      <c r="G4" s="36">
        <f>SUM(D4:E4)</f>
        <v>3593</v>
      </c>
      <c r="H4" s="38">
        <f t="shared" si="0"/>
        <v>4093</v>
      </c>
      <c r="I4" s="16"/>
    </row>
    <row r="5" spans="1:9">
      <c r="A5" s="21">
        <v>44571</v>
      </c>
      <c r="B5" s="20" t="s">
        <v>10</v>
      </c>
      <c r="C5" s="20" t="s">
        <v>22</v>
      </c>
      <c r="D5" s="20">
        <v>3</v>
      </c>
      <c r="E5" s="24">
        <v>1438</v>
      </c>
      <c r="F5" s="25">
        <v>650</v>
      </c>
      <c r="G5" s="36">
        <f>SUM(D5:E5)</f>
        <v>1441</v>
      </c>
      <c r="H5" s="38">
        <f t="shared" si="0"/>
        <v>2091</v>
      </c>
      <c r="I5" s="16"/>
    </row>
    <row r="6" spans="1:9">
      <c r="A6" s="21">
        <v>43479</v>
      </c>
      <c r="B6" s="20" t="s">
        <v>11</v>
      </c>
      <c r="C6" s="20" t="s">
        <v>23</v>
      </c>
      <c r="D6" s="20">
        <v>1</v>
      </c>
      <c r="E6" s="24">
        <v>1138024</v>
      </c>
      <c r="F6" s="25">
        <v>2000</v>
      </c>
      <c r="G6" s="36">
        <f t="shared" ref="G6:G28" si="1">SUM(D6:E6)</f>
        <v>1138025</v>
      </c>
      <c r="H6" s="38">
        <f t="shared" si="0"/>
        <v>1140025</v>
      </c>
      <c r="I6" s="16"/>
    </row>
    <row r="7" spans="1:9">
      <c r="A7" s="21">
        <v>43128</v>
      </c>
      <c r="B7" s="20" t="s">
        <v>12</v>
      </c>
      <c r="C7" s="20" t="s">
        <v>24</v>
      </c>
      <c r="D7" s="20">
        <v>9</v>
      </c>
      <c r="E7" s="24">
        <v>1660560</v>
      </c>
      <c r="F7" s="25">
        <v>350</v>
      </c>
      <c r="G7" s="36">
        <f t="shared" si="1"/>
        <v>1660569</v>
      </c>
      <c r="H7" s="38">
        <f t="shared" si="0"/>
        <v>1660919</v>
      </c>
      <c r="I7" s="16"/>
    </row>
    <row r="8" spans="1:9">
      <c r="A8" s="21">
        <v>44225</v>
      </c>
      <c r="B8" s="20" t="s">
        <v>13</v>
      </c>
      <c r="C8" s="20" t="s">
        <v>25</v>
      </c>
      <c r="D8" s="20">
        <v>12</v>
      </c>
      <c r="E8" s="24">
        <v>753571</v>
      </c>
      <c r="F8" s="25">
        <v>700</v>
      </c>
      <c r="G8" s="36">
        <f t="shared" si="1"/>
        <v>753583</v>
      </c>
      <c r="H8" s="38">
        <f>SUM(F8:G8)</f>
        <v>754283</v>
      </c>
      <c r="I8" s="16"/>
    </row>
    <row r="9" spans="1:9">
      <c r="A9" s="21">
        <v>43838</v>
      </c>
      <c r="B9" s="20" t="s">
        <v>14</v>
      </c>
      <c r="C9" s="20" t="s">
        <v>26</v>
      </c>
      <c r="D9" s="20">
        <v>2</v>
      </c>
      <c r="E9" s="24">
        <v>2158475</v>
      </c>
      <c r="F9" s="25" t="s">
        <v>31</v>
      </c>
      <c r="G9" s="36">
        <f t="shared" si="1"/>
        <v>2158477</v>
      </c>
      <c r="H9" s="38">
        <f t="shared" si="0"/>
        <v>2158477</v>
      </c>
      <c r="I9" s="16"/>
    </row>
    <row r="10" spans="1:9">
      <c r="A10" s="21">
        <v>42737</v>
      </c>
      <c r="B10" s="20" t="s">
        <v>16</v>
      </c>
      <c r="C10" s="20" t="s">
        <v>26</v>
      </c>
      <c r="D10" s="20">
        <v>1</v>
      </c>
      <c r="E10" s="24">
        <v>627348</v>
      </c>
      <c r="F10" s="25">
        <v>650</v>
      </c>
      <c r="G10" s="36">
        <f t="shared" si="1"/>
        <v>627349</v>
      </c>
      <c r="H10" s="38">
        <f t="shared" si="0"/>
        <v>627999</v>
      </c>
      <c r="I10" s="16"/>
    </row>
    <row r="11" spans="1:9">
      <c r="A11" s="21">
        <v>44571</v>
      </c>
      <c r="B11" s="20" t="s">
        <v>15</v>
      </c>
      <c r="C11" s="20" t="s">
        <v>20</v>
      </c>
      <c r="D11" s="20">
        <v>3</v>
      </c>
      <c r="E11" s="24">
        <v>2042768</v>
      </c>
      <c r="F11" s="25">
        <v>350</v>
      </c>
      <c r="G11" s="36">
        <f t="shared" si="1"/>
        <v>2042771</v>
      </c>
      <c r="H11" s="38">
        <f t="shared" si="0"/>
        <v>2043121</v>
      </c>
      <c r="I11" s="16"/>
    </row>
    <row r="12" spans="1:9">
      <c r="A12" s="21">
        <v>43170</v>
      </c>
      <c r="B12" s="20" t="s">
        <v>9</v>
      </c>
      <c r="C12" s="20" t="s">
        <v>19</v>
      </c>
      <c r="D12" s="20">
        <v>4</v>
      </c>
      <c r="E12" s="24">
        <v>1647695</v>
      </c>
      <c r="F12" s="25" t="s">
        <v>31</v>
      </c>
      <c r="G12" s="36">
        <f t="shared" si="1"/>
        <v>1647699</v>
      </c>
      <c r="H12" s="38">
        <f t="shared" si="0"/>
        <v>1647699</v>
      </c>
      <c r="I12" s="16"/>
    </row>
    <row r="13" spans="1:9">
      <c r="A13" s="21">
        <v>43112</v>
      </c>
      <c r="B13" s="20" t="s">
        <v>6</v>
      </c>
      <c r="C13" s="20" t="s">
        <v>23</v>
      </c>
      <c r="D13" s="20">
        <v>6</v>
      </c>
      <c r="E13" s="24">
        <v>999328</v>
      </c>
      <c r="F13" s="25">
        <v>2000</v>
      </c>
      <c r="G13" s="36">
        <f t="shared" si="1"/>
        <v>999334</v>
      </c>
      <c r="H13" s="38">
        <f t="shared" si="0"/>
        <v>1001334</v>
      </c>
      <c r="I13" s="16"/>
    </row>
    <row r="14" spans="1:9">
      <c r="A14" s="21">
        <v>44225</v>
      </c>
      <c r="B14" s="20" t="s">
        <v>10</v>
      </c>
      <c r="C14" s="20" t="s">
        <v>20</v>
      </c>
      <c r="D14" s="20">
        <v>1</v>
      </c>
      <c r="E14" s="24">
        <v>2937300</v>
      </c>
      <c r="F14" s="25">
        <v>1000</v>
      </c>
      <c r="G14" s="36">
        <f t="shared" si="1"/>
        <v>2937301</v>
      </c>
      <c r="H14" s="38">
        <f t="shared" si="0"/>
        <v>2938301</v>
      </c>
      <c r="I14" s="16"/>
    </row>
    <row r="15" spans="1:9">
      <c r="A15" s="21">
        <v>43479</v>
      </c>
      <c r="B15" s="20" t="s">
        <v>16</v>
      </c>
      <c r="C15" s="20" t="s">
        <v>26</v>
      </c>
      <c r="D15" s="20">
        <v>1</v>
      </c>
      <c r="E15" s="24">
        <v>664700</v>
      </c>
      <c r="F15" s="25">
        <v>350</v>
      </c>
      <c r="G15" s="36">
        <f t="shared" si="1"/>
        <v>664701</v>
      </c>
      <c r="H15" s="38">
        <f t="shared" si="0"/>
        <v>665051</v>
      </c>
      <c r="I15" s="16"/>
    </row>
    <row r="16" spans="1:9">
      <c r="A16" s="21">
        <v>44225</v>
      </c>
      <c r="B16" s="20" t="s">
        <v>6</v>
      </c>
      <c r="C16" s="20" t="s">
        <v>26</v>
      </c>
      <c r="D16" s="20">
        <v>8</v>
      </c>
      <c r="E16" s="24">
        <v>1188090</v>
      </c>
      <c r="F16" s="25" t="s">
        <v>31</v>
      </c>
      <c r="G16" s="36">
        <f t="shared" si="1"/>
        <v>1188098</v>
      </c>
      <c r="H16" s="38">
        <f t="shared" si="0"/>
        <v>1188098</v>
      </c>
      <c r="I16" s="16"/>
    </row>
    <row r="17" spans="1:9">
      <c r="A17" s="21">
        <v>43838</v>
      </c>
      <c r="B17" s="20" t="s">
        <v>9</v>
      </c>
      <c r="C17" s="20" t="s">
        <v>26</v>
      </c>
      <c r="D17" s="20">
        <v>10</v>
      </c>
      <c r="E17" s="24">
        <v>1385910</v>
      </c>
      <c r="F17" s="25">
        <v>650</v>
      </c>
      <c r="G17" s="36">
        <f t="shared" si="1"/>
        <v>1385920</v>
      </c>
      <c r="H17" s="38">
        <f t="shared" si="0"/>
        <v>1386570</v>
      </c>
      <c r="I17" s="16"/>
    </row>
    <row r="18" spans="1:9">
      <c r="A18" s="21">
        <v>43250</v>
      </c>
      <c r="B18" s="20" t="s">
        <v>9</v>
      </c>
      <c r="C18" s="20" t="s">
        <v>19</v>
      </c>
      <c r="D18" s="20">
        <v>3</v>
      </c>
      <c r="E18" s="24">
        <v>1800516</v>
      </c>
      <c r="F18" s="25" t="s">
        <v>31</v>
      </c>
      <c r="G18" s="36">
        <f t="shared" si="1"/>
        <v>1800519</v>
      </c>
      <c r="H18" s="38">
        <f t="shared" si="0"/>
        <v>1800519</v>
      </c>
      <c r="I18" s="16"/>
    </row>
    <row r="19" spans="1:9">
      <c r="A19" s="21">
        <v>44571</v>
      </c>
      <c r="B19" s="20" t="s">
        <v>17</v>
      </c>
      <c r="C19" s="20" t="s">
        <v>26</v>
      </c>
      <c r="D19" s="20">
        <v>8</v>
      </c>
      <c r="E19" s="24">
        <v>1679605</v>
      </c>
      <c r="F19" s="25">
        <v>2000</v>
      </c>
      <c r="G19" s="36">
        <f t="shared" si="1"/>
        <v>1679613</v>
      </c>
      <c r="H19" s="38">
        <f t="shared" si="0"/>
        <v>1681613</v>
      </c>
      <c r="I19" s="16"/>
    </row>
    <row r="20" spans="1:9">
      <c r="A20" s="21">
        <v>43479</v>
      </c>
      <c r="B20" s="20" t="s">
        <v>6</v>
      </c>
      <c r="C20" s="20" t="s">
        <v>20</v>
      </c>
      <c r="D20" s="20">
        <v>7</v>
      </c>
      <c r="E20" s="24">
        <v>731700</v>
      </c>
      <c r="F20" s="25">
        <v>700</v>
      </c>
      <c r="G20" s="36">
        <f t="shared" si="1"/>
        <v>731707</v>
      </c>
      <c r="H20" s="38">
        <f t="shared" si="0"/>
        <v>732407</v>
      </c>
      <c r="I20" s="16"/>
    </row>
    <row r="21" spans="1:9">
      <c r="A21" s="21">
        <v>44571</v>
      </c>
      <c r="B21" s="20" t="s">
        <v>17</v>
      </c>
      <c r="C21" s="20" t="s">
        <v>20</v>
      </c>
      <c r="D21" s="20">
        <v>13</v>
      </c>
      <c r="E21" s="24">
        <v>779868</v>
      </c>
      <c r="F21" s="25">
        <v>650</v>
      </c>
      <c r="G21" s="36">
        <f t="shared" si="1"/>
        <v>779881</v>
      </c>
      <c r="H21" s="38">
        <f t="shared" si="0"/>
        <v>780531</v>
      </c>
      <c r="I21" s="16"/>
    </row>
    <row r="22" spans="1:9">
      <c r="A22" s="21">
        <v>43121</v>
      </c>
      <c r="B22" s="20" t="s">
        <v>17</v>
      </c>
      <c r="C22" s="20" t="s">
        <v>20</v>
      </c>
      <c r="D22" s="20">
        <v>9</v>
      </c>
      <c r="E22" s="24">
        <v>2020992</v>
      </c>
      <c r="F22" s="25" t="s">
        <v>31</v>
      </c>
      <c r="G22" s="36">
        <f t="shared" si="1"/>
        <v>2021001</v>
      </c>
      <c r="H22" s="38">
        <f t="shared" si="0"/>
        <v>2021001</v>
      </c>
      <c r="I22" s="16"/>
    </row>
    <row r="23" spans="1:9">
      <c r="A23" s="21">
        <v>43312</v>
      </c>
      <c r="B23" s="20" t="s">
        <v>16</v>
      </c>
      <c r="C23" s="20" t="s">
        <v>26</v>
      </c>
      <c r="D23" s="20">
        <v>2</v>
      </c>
      <c r="E23" s="24">
        <v>492156</v>
      </c>
      <c r="F23" s="25">
        <v>2000</v>
      </c>
      <c r="G23" s="36">
        <f t="shared" si="1"/>
        <v>492158</v>
      </c>
      <c r="H23" s="38">
        <f t="shared" si="0"/>
        <v>494158</v>
      </c>
      <c r="I23" s="16"/>
    </row>
    <row r="24" spans="1:9">
      <c r="A24" s="21">
        <v>43838</v>
      </c>
      <c r="B24" s="20" t="s">
        <v>9</v>
      </c>
      <c r="C24" s="20" t="s">
        <v>26</v>
      </c>
      <c r="D24" s="20">
        <v>4</v>
      </c>
      <c r="E24" s="24">
        <v>474600</v>
      </c>
      <c r="F24" s="25">
        <v>1000</v>
      </c>
      <c r="G24" s="36">
        <f t="shared" si="1"/>
        <v>474604</v>
      </c>
      <c r="H24" s="38">
        <f t="shared" si="0"/>
        <v>475604</v>
      </c>
      <c r="I24" s="16"/>
    </row>
    <row r="25" spans="1:9">
      <c r="A25" s="21">
        <v>44571</v>
      </c>
      <c r="B25" s="20" t="s">
        <v>6</v>
      </c>
      <c r="C25" s="20" t="s">
        <v>26</v>
      </c>
      <c r="D25" s="20">
        <v>6</v>
      </c>
      <c r="E25" s="24">
        <v>995520</v>
      </c>
      <c r="F25" s="25">
        <v>650</v>
      </c>
      <c r="G25" s="36">
        <f t="shared" si="1"/>
        <v>995526</v>
      </c>
      <c r="H25" s="38">
        <f t="shared" si="0"/>
        <v>996176</v>
      </c>
      <c r="I25" s="16"/>
    </row>
    <row r="26" spans="1:9">
      <c r="A26" s="21">
        <v>43361</v>
      </c>
      <c r="B26" s="20" t="s">
        <v>6</v>
      </c>
      <c r="C26" s="20" t="s">
        <v>19</v>
      </c>
      <c r="D26" s="20">
        <v>1</v>
      </c>
      <c r="E26" s="24">
        <v>1107108</v>
      </c>
      <c r="F26" s="25">
        <v>2000</v>
      </c>
      <c r="G26" s="36">
        <f t="shared" si="1"/>
        <v>1107109</v>
      </c>
      <c r="H26" s="38">
        <f t="shared" si="0"/>
        <v>1109109</v>
      </c>
      <c r="I26" s="16"/>
    </row>
    <row r="27" spans="1:9">
      <c r="A27" s="21">
        <v>43479</v>
      </c>
      <c r="B27" s="20" t="s">
        <v>9</v>
      </c>
      <c r="C27" s="20" t="s">
        <v>19</v>
      </c>
      <c r="D27" s="20">
        <v>1</v>
      </c>
      <c r="E27" s="24">
        <v>1449629</v>
      </c>
      <c r="F27" s="25">
        <v>1000</v>
      </c>
      <c r="G27" s="36">
        <f t="shared" si="1"/>
        <v>1449630</v>
      </c>
      <c r="H27" s="38">
        <f t="shared" si="0"/>
        <v>1450630</v>
      </c>
      <c r="I27" s="16"/>
    </row>
    <row r="28" spans="1:9">
      <c r="A28" s="27">
        <v>44571</v>
      </c>
      <c r="B28" s="28" t="s">
        <v>10</v>
      </c>
      <c r="C28" s="28" t="s">
        <v>23</v>
      </c>
      <c r="D28" s="28">
        <v>2</v>
      </c>
      <c r="E28" s="29">
        <v>924294</v>
      </c>
      <c r="F28" s="30" t="s">
        <v>31</v>
      </c>
      <c r="G28" s="37">
        <f t="shared" si="1"/>
        <v>924296</v>
      </c>
      <c r="H28" s="38">
        <f>SUM(F28:G28)</f>
        <v>924296</v>
      </c>
      <c r="I28" s="16"/>
    </row>
    <row r="29" spans="1:9">
      <c r="A29" s="21">
        <v>43838</v>
      </c>
      <c r="B29" s="20" t="s">
        <v>6</v>
      </c>
      <c r="C29" s="20" t="s">
        <v>24</v>
      </c>
      <c r="D29" s="20">
        <v>7</v>
      </c>
      <c r="E29" s="24">
        <v>1024380</v>
      </c>
      <c r="F29" s="25">
        <v>650</v>
      </c>
      <c r="G29" s="36">
        <f>SUM(D29:E29)</f>
        <v>1024387</v>
      </c>
      <c r="H29" s="38">
        <f>SUM(F29:G29)</f>
        <v>1025037</v>
      </c>
      <c r="I29" s="16"/>
    </row>
    <row r="30" spans="1:9">
      <c r="A30" s="21">
        <v>42737</v>
      </c>
      <c r="B30" s="20" t="s">
        <v>10</v>
      </c>
      <c r="C30" s="20" t="s">
        <v>19</v>
      </c>
      <c r="D30" s="20">
        <v>3</v>
      </c>
      <c r="E30" s="24">
        <v>472615</v>
      </c>
      <c r="F30" s="25" t="s">
        <v>31</v>
      </c>
      <c r="G30" s="36">
        <f>SUM(D30:E30)</f>
        <v>472618</v>
      </c>
      <c r="H30" s="38">
        <f>SUM(F30:G30)</f>
        <v>472618</v>
      </c>
      <c r="I30" s="16"/>
    </row>
    <row r="33" spans="2:4">
      <c r="B33" s="31" t="s">
        <v>45</v>
      </c>
      <c r="C33" s="32" t="s">
        <v>46</v>
      </c>
      <c r="D33" s="33"/>
    </row>
    <row r="34" spans="2:4">
      <c r="B34" s="31"/>
      <c r="C34" s="40">
        <v>13</v>
      </c>
      <c r="D34" s="26" t="s">
        <v>48</v>
      </c>
    </row>
    <row r="35" spans="2:4">
      <c r="B35" s="31"/>
      <c r="C35" s="34" t="s">
        <v>47</v>
      </c>
      <c r="D35" s="35"/>
    </row>
    <row r="36" spans="2:4">
      <c r="B36" s="31"/>
      <c r="C36" s="40"/>
      <c r="D36" s="26"/>
    </row>
  </sheetData>
  <mergeCells count="3">
    <mergeCell ref="B33:B36"/>
    <mergeCell ref="C33:D33"/>
    <mergeCell ref="C35:D3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2022-04-29T15:53:04Z</dcterms:modified>
</cp:coreProperties>
</file>