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I12" i="1" l="1"/>
  <c r="F12" i="1"/>
  <c r="G12" i="1"/>
  <c r="H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<sst xmlns="http://schemas.openxmlformats.org/spreadsheetml/2006/main" count="11" uniqueCount="11">
  <si>
    <t>INSCRIPCIONES DE LA FACULTAD DE INGIENERIA</t>
  </si>
  <si>
    <t>CARRERAS</t>
  </si>
  <si>
    <t>VIRTUAL</t>
  </si>
  <si>
    <t>PRECENCIAL</t>
  </si>
  <si>
    <t xml:space="preserve">TOTAL </t>
  </si>
  <si>
    <t>INGIENRIA EN MINAS</t>
  </si>
  <si>
    <t>INGIENERIA METALURGIA</t>
  </si>
  <si>
    <t>BIO-INGIENERIA</t>
  </si>
  <si>
    <t>ELECTRO-MECANICA</t>
  </si>
  <si>
    <t>INGIENERIA MECANICA</t>
  </si>
  <si>
    <t>REPROBADOS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</si>
</sst>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0" fillId="0" borderId="0" xfId="0" applyBorder="1"/>
    <xf numFmtId="0" fontId="1" fillId="4" borderId="0" xfId="0" applyFont="1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/>
    <xf numFmtId="0" fontId="0" fillId="3" borderId="8" xfId="0" applyFill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0" xfId="0" applyFont="1" applyFill="1" applyBorder="1"/>
    <xf numFmtId="0" fontId="0" fillId="3" borderId="17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4" borderId="16" xfId="0" applyFont="1" applyFill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v>INSCRIPCIONES PARA CURSILLO VIRTUAL</c:v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Hoja1!$D$7:$E$11</c:f>
              <c:strCache>
                <c:ptCount val="5"/>
                <c:pt idx="0">
                  <c:v>INGIENRIA EN MINAS</c:v>
                </c:pt>
                <c:pt idx="1">
                  <c:v>INGIENERIA METALURGIA</c:v>
                </c:pt>
                <c:pt idx="2">
                  <c:v>BIO-INGIENERIA</c:v>
                </c:pt>
                <c:pt idx="3">
                  <c:v>ELECTRO-MECANICA</c:v>
                </c:pt>
                <c:pt idx="4">
                  <c:v>INGIENERIA MECANICA</c:v>
                </c:pt>
              </c:strCache>
            </c:strRef>
          </c:cat>
          <c:val>
            <c:numRef>
              <c:f>Hoja1!$F$7:$F$11</c:f>
              <c:numCache>
                <c:formatCode>General</c:formatCode>
                <c:ptCount val="5"/>
                <c:pt idx="0">
                  <c:v>38</c:v>
                </c:pt>
                <c:pt idx="1">
                  <c:v>22</c:v>
                </c:pt>
                <c:pt idx="2">
                  <c:v>65</c:v>
                </c:pt>
                <c:pt idx="3">
                  <c:v>29</c:v>
                </c:pt>
                <c:pt idx="4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INSCRIPCIONES PARA CURSILLO PRECENCIAL</c:v>
          </c:tx>
          <c:invertIfNegative val="0"/>
          <c:cat>
            <c:strRef>
              <c:f>Hoja1!$D$7:$E$11</c:f>
              <c:strCache>
                <c:ptCount val="5"/>
                <c:pt idx="0">
                  <c:v>INGIENRIA EN MINAS</c:v>
                </c:pt>
                <c:pt idx="1">
                  <c:v>INGIENERIA METALURGIA</c:v>
                </c:pt>
                <c:pt idx="2">
                  <c:v>BIO-INGIENERIA</c:v>
                </c:pt>
                <c:pt idx="3">
                  <c:v>ELECTRO-MECANICA</c:v>
                </c:pt>
                <c:pt idx="4">
                  <c:v>INGIENERIA MECANICA</c:v>
                </c:pt>
              </c:strCache>
            </c:strRef>
          </c:cat>
          <c:val>
            <c:numRef>
              <c:f>Hoja1!$G$7:$G$11</c:f>
              <c:numCache>
                <c:formatCode>General</c:formatCode>
                <c:ptCount val="5"/>
                <c:pt idx="0">
                  <c:v>79</c:v>
                </c:pt>
                <c:pt idx="1">
                  <c:v>31</c:v>
                </c:pt>
                <c:pt idx="2">
                  <c:v>79</c:v>
                </c:pt>
                <c:pt idx="3">
                  <c:v>31</c:v>
                </c:pt>
                <c:pt idx="4">
                  <c:v>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70656"/>
        <c:axId val="73672192"/>
      </c:barChart>
      <c:catAx>
        <c:axId val="7367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73672192"/>
        <c:crosses val="autoZero"/>
        <c:auto val="1"/>
        <c:lblAlgn val="ctr"/>
        <c:lblOffset val="100"/>
        <c:noMultiLvlLbl val="0"/>
      </c:catAx>
      <c:valAx>
        <c:axId val="7367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67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0074300087489064"/>
          <c:y val="0.19480351414406533"/>
          <c:w val="0.73550656167979012"/>
          <c:h val="0.39586614173228346"/>
        </c:manualLayout>
      </c:layout>
      <c:areaChart>
        <c:grouping val="standard"/>
        <c:varyColors val="0"/>
        <c:ser>
          <c:idx val="0"/>
          <c:order val="0"/>
          <c:tx>
            <c:v>TOTAL DE INSCRIPCIONES</c:v>
          </c:tx>
          <c:cat>
            <c:strRef>
              <c:f>Hoja1!$D$7:$E$11</c:f>
              <c:strCache>
                <c:ptCount val="5"/>
                <c:pt idx="0">
                  <c:v>INGIENRIA EN MINAS</c:v>
                </c:pt>
                <c:pt idx="1">
                  <c:v>INGIENERIA METALURGIA</c:v>
                </c:pt>
                <c:pt idx="2">
                  <c:v>BIO-INGIENERIA</c:v>
                </c:pt>
                <c:pt idx="3">
                  <c:v>ELECTRO-MECANICA</c:v>
                </c:pt>
                <c:pt idx="4">
                  <c:v>INGIENERIA MECANICA</c:v>
                </c:pt>
              </c:strCache>
            </c:strRef>
          </c:cat>
          <c:val>
            <c:numRef>
              <c:f>Hoja1!$I$7:$I$11</c:f>
              <c:numCache>
                <c:formatCode>General</c:formatCode>
                <c:ptCount val="5"/>
                <c:pt idx="0">
                  <c:v>94</c:v>
                </c:pt>
                <c:pt idx="1">
                  <c:v>38</c:v>
                </c:pt>
                <c:pt idx="2">
                  <c:v>85</c:v>
                </c:pt>
                <c:pt idx="3">
                  <c:v>46</c:v>
                </c:pt>
                <c:pt idx="4">
                  <c:v>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93248"/>
        <c:axId val="63406848"/>
      </c:areaChart>
      <c:catAx>
        <c:axId val="3269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63406848"/>
        <c:crosses val="autoZero"/>
        <c:auto val="1"/>
        <c:lblAlgn val="ctr"/>
        <c:lblOffset val="100"/>
        <c:noMultiLvlLbl val="0"/>
      </c:catAx>
      <c:valAx>
        <c:axId val="63406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69324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526256</xdr:colOff>
      <xdr:row>1</xdr:row>
      <xdr:rowOff>9525</xdr:rowOff>
    </xdr:from>
    <xdr:to>
      <xdr:col>18</xdr:col>
      <xdr:colOff>526256</xdr:colOff>
      <xdr:row>14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78581</xdr:colOff>
      <xdr:row>14</xdr:row>
      <xdr:rowOff>138112</xdr:rowOff>
    </xdr:from>
    <xdr:to>
      <xdr:col>8</xdr:col>
      <xdr:colOff>78581</xdr:colOff>
      <xdr:row>29</xdr:row>
      <xdr:rowOff>26193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380999</xdr:colOff>
      <xdr:row>15</xdr:row>
      <xdr:rowOff>67734</xdr:rowOff>
    </xdr:from>
    <xdr:to>
      <xdr:col>18</xdr:col>
      <xdr:colOff>380999</xdr:colOff>
      <xdr:row>29</xdr:row>
      <xdr:rowOff>143934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7"/>
  <sheetViews>
    <sheetView tabSelected="1" zoomScale="80" zoomScaleNormal="80" workbookViewId="0">
      <selection activeCell="J5" sqref="J5"/>
    </sheetView>
  </sheetViews>
  <sheetFormatPr baseColWidth="10" defaultRowHeight="15" x14ac:dyDescent="0.25"/>
  <cols>
    <col min="4" max="4" width="11.42578125" customWidth="1"/>
    <col min="8" max="8" width="16.140625" customWidth="1"/>
  </cols>
  <sheetData>
    <row r="1" spans="3:9" x14ac:dyDescent="0.25">
      <c r="E1" s="2"/>
    </row>
    <row r="3" spans="3:9" ht="15.75" thickBot="1" x14ac:dyDescent="0.3"/>
    <row r="4" spans="3:9" ht="15.75" customHeight="1" thickTop="1" x14ac:dyDescent="0.25">
      <c r="D4" s="1" t="s">
        <v>0</v>
      </c>
      <c r="E4" s="23"/>
      <c r="F4" s="23"/>
      <c r="G4" s="23"/>
      <c r="H4" s="23"/>
      <c r="I4" s="24"/>
    </row>
    <row r="5" spans="3:9" ht="15.75" thickBot="1" x14ac:dyDescent="0.3">
      <c r="D5" s="20"/>
      <c r="E5" s="21"/>
      <c r="F5" s="21"/>
      <c r="G5" s="21"/>
      <c r="H5" s="21"/>
      <c r="I5" s="22"/>
    </row>
    <row r="6" spans="3:9" ht="16.5" thickTop="1" thickBot="1" x14ac:dyDescent="0.3">
      <c r="D6" s="4" t="s">
        <v>1</v>
      </c>
      <c r="E6" s="5"/>
      <c r="F6" s="6" t="s">
        <v>2</v>
      </c>
      <c r="G6" s="7" t="s">
        <v>3</v>
      </c>
      <c r="H6" s="7" t="s">
        <v>10</v>
      </c>
      <c r="I6" s="19" t="s">
        <v>4</v>
      </c>
    </row>
    <row r="7" spans="3:9" ht="16.5" thickTop="1" thickBot="1" x14ac:dyDescent="0.3">
      <c r="D7" s="9" t="s">
        <v>5</v>
      </c>
      <c r="E7" s="10"/>
      <c r="F7" s="11">
        <v>38</v>
      </c>
      <c r="G7" s="8">
        <v>79</v>
      </c>
      <c r="H7" s="11">
        <v>23</v>
      </c>
      <c r="I7" s="11">
        <f>(F7+G7-H7)</f>
        <v>94</v>
      </c>
    </row>
    <row r="8" spans="3:9" ht="16.5" thickTop="1" thickBot="1" x14ac:dyDescent="0.3">
      <c r="D8" s="9" t="s">
        <v>6</v>
      </c>
      <c r="E8" s="10"/>
      <c r="F8" s="17">
        <v>22</v>
      </c>
      <c r="G8" s="18">
        <v>31</v>
      </c>
      <c r="H8" s="16">
        <v>15</v>
      </c>
      <c r="I8" s="11">
        <f t="shared" ref="I8:I11" si="0">(F8+G8-H8)</f>
        <v>38</v>
      </c>
    </row>
    <row r="9" spans="3:9" ht="16.5" thickTop="1" thickBot="1" x14ac:dyDescent="0.3">
      <c r="D9" s="12" t="s">
        <v>7</v>
      </c>
      <c r="E9" s="14"/>
      <c r="F9" s="11">
        <v>65</v>
      </c>
      <c r="G9" s="18">
        <v>79</v>
      </c>
      <c r="H9" s="11">
        <v>59</v>
      </c>
      <c r="I9" s="11">
        <f t="shared" si="0"/>
        <v>85</v>
      </c>
    </row>
    <row r="10" spans="3:9" ht="16.5" thickTop="1" thickBot="1" x14ac:dyDescent="0.3">
      <c r="D10" s="9" t="s">
        <v>8</v>
      </c>
      <c r="E10" s="10"/>
      <c r="F10" s="11">
        <v>29</v>
      </c>
      <c r="G10" s="3">
        <v>31</v>
      </c>
      <c r="H10" s="11">
        <v>14</v>
      </c>
      <c r="I10" s="11">
        <f t="shared" si="0"/>
        <v>46</v>
      </c>
    </row>
    <row r="11" spans="3:9" ht="16.5" thickTop="1" thickBot="1" x14ac:dyDescent="0.3">
      <c r="D11" s="12" t="s">
        <v>9</v>
      </c>
      <c r="E11" s="14"/>
      <c r="F11" s="13">
        <v>68</v>
      </c>
      <c r="G11" s="18">
        <v>96</v>
      </c>
      <c r="H11" s="15">
        <v>58</v>
      </c>
      <c r="I11" s="11">
        <f t="shared" si="0"/>
        <v>106</v>
      </c>
    </row>
    <row r="12" spans="3:9" ht="16.5" thickTop="1" thickBot="1" x14ac:dyDescent="0.3">
      <c r="D12" s="27"/>
      <c r="E12" s="28"/>
      <c r="F12" s="3">
        <f>SUM(F7:F11)</f>
        <v>222</v>
      </c>
      <c r="G12" s="11">
        <f>SUM(G7:G11)</f>
        <v>316</v>
      </c>
      <c r="H12" s="11">
        <f>SUM(H7:H11)</f>
        <v>169</v>
      </c>
      <c r="I12" s="25">
        <f>SUM(I7:I11)</f>
        <v>369</v>
      </c>
    </row>
    <row r="13" spans="3:9" ht="15.75" thickTop="1" x14ac:dyDescent="0.25">
      <c r="C13" s="2"/>
      <c r="D13" s="2"/>
      <c r="E13" s="2"/>
      <c r="F13" s="26"/>
      <c r="G13" s="2"/>
      <c r="H13" s="2"/>
      <c r="I13" s="26"/>
    </row>
    <row r="14" spans="3:9" x14ac:dyDescent="0.25">
      <c r="F14" s="2"/>
      <c r="G14" s="2"/>
      <c r="H14" s="2"/>
    </row>
    <row r="17" spans="3:3" x14ac:dyDescent="0.25">
      <c r="C17" s="2"/>
    </row>
  </sheetData>
  <mergeCells count="8">
    <mergeCell ref="D10:E10"/>
    <mergeCell ref="D11:E11"/>
    <mergeCell ref="D12:E12"/>
    <mergeCell ref="D4:I5"/>
    <mergeCell ref="D6:E6"/>
    <mergeCell ref="D7:E7"/>
    <mergeCell ref="D8:E8"/>
    <mergeCell ref="D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2022-04-01T20:26:43Z</dcterms:created>
  <dcterms:modified xsi:type="dcterms:W3CDTF">2022-04-01T20:56:13Z</dcterms:modified>
</cp:coreProperties>
</file>