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406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96" i="1" l="1"/>
  <c r="C196" i="1"/>
  <c r="G194" i="1"/>
  <c r="C56" i="1"/>
  <c r="G55" i="1"/>
  <c r="G56" i="1" s="1"/>
  <c r="C14" i="1"/>
  <c r="G13" i="1"/>
  <c r="G14" i="1" s="1"/>
</calcChain>
</file>

<file path=xl/sharedStrings.xml><?xml version="1.0" encoding="utf-8"?>
<sst xmlns="http://schemas.openxmlformats.org/spreadsheetml/2006/main" count="71" uniqueCount="42">
  <si>
    <t>ESTADOS CONTABLES 6º "A" - PRACTICO</t>
  </si>
  <si>
    <t>UNIDAD Nº III</t>
  </si>
  <si>
    <t>CREDITOS</t>
  </si>
  <si>
    <t>EJERCICIO 8</t>
  </si>
  <si>
    <t>ASIENTOS DE AJUSTE CON BALANCE INICIAL</t>
  </si>
  <si>
    <t>CAJA</t>
  </si>
  <si>
    <t>PROVEEDORES</t>
  </si>
  <si>
    <t>MERCADERIA</t>
  </si>
  <si>
    <t>SUELDOS A PAGAR</t>
  </si>
  <si>
    <t>BANCO NACION CTA CTE</t>
  </si>
  <si>
    <t>ALQUIL.A PAGAR</t>
  </si>
  <si>
    <t>DEUD.POR VENTAS</t>
  </si>
  <si>
    <t>DOC.A PAGAR</t>
  </si>
  <si>
    <t>DOC.A COBRAR</t>
  </si>
  <si>
    <t>P.NETO</t>
  </si>
  <si>
    <t>1) De los deudores por ventas, el 20% pasan a morosos, el 10% a Gestion Judicial.</t>
  </si>
  <si>
    <t>2) Se estima una Prevision por incobrabilidad del 5% sobre cuentas a cobrar (Ds.por ventas, morosos,</t>
  </si>
  <si>
    <t>en gestion judicial y doc.a cobrar.-</t>
  </si>
  <si>
    <t>3) De los deudores en gestion judicial nos informan los abogados que no podra cobrarse el 50%</t>
  </si>
  <si>
    <t>debiendo usar la prevision-</t>
  </si>
  <si>
    <t>REGISTRAR ASIENTOS</t>
  </si>
  <si>
    <t>EJERCICIO 9</t>
  </si>
  <si>
    <t>1) De los deudores por ventas, el 10% pasan a morosos, el 20% a Gestion Judicial.</t>
  </si>
  <si>
    <t>2) Se estima una Prevision por incobrabilidad del 6% sobre cuentas a cobrar (Ds.por ventas, morosos,</t>
  </si>
  <si>
    <t>3) De los deudores en gestion judicial nos informan los abogados que no podra cobrarse el 60%</t>
  </si>
  <si>
    <t>DESCUENTO DE DOCUMENTOS</t>
  </si>
  <si>
    <t>1) Se realiza una venta FD A por $ 6500 + IVA con documento a 60 dias con interes 20% anual</t>
  </si>
  <si>
    <t xml:space="preserve">2) Se descuenta en banco el documento recibido en referencia anterior, previo descuento de </t>
  </si>
  <si>
    <t>intereses del 25% anual por esos 60 dias, y un 5% de comision y gastos bancarios por $ 540.</t>
  </si>
  <si>
    <t>3) Al vencimiento cancela el cliente el documento en banco.</t>
  </si>
  <si>
    <t>EJERCICIO 10</t>
  </si>
  <si>
    <t>1) Se realiza una venta FD A por $ 13.000 + IVA con documento a 30 dias con interes 25% anual</t>
  </si>
  <si>
    <t>intereses del 20% anual por esos 30 dias, y un 5% de comision y gastos bancarios de $ 750.</t>
  </si>
  <si>
    <t>3) Al vencimiento el clienteNO CANCELA  el documento en banco. Se nos descuenta el importe</t>
  </si>
  <si>
    <t>de nuestra cuenta y recuperamos el documento.-</t>
  </si>
  <si>
    <t>Ejercicio 11</t>
  </si>
  <si>
    <t>1) De los deud.por ventas el 30% pasan a gestion judicial.-</t>
  </si>
  <si>
    <t>2) Se constituye una prevision del 10% sobre las cuentas a cobrar</t>
  </si>
  <si>
    <t xml:space="preserve">3) El documento de $ 59000 se descuenta en banco por 30 dias a un interes del 20% anual previa </t>
  </si>
  <si>
    <t>deduccion de $ 1800 de comision.</t>
  </si>
  <si>
    <t>4) El abogado me informa que el 30% de los deud.en gestion judiciales seran incobrables.-</t>
  </si>
  <si>
    <t>5) Al vencimiento del documento, el cliente cancela el mismo 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</si>
</sst>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abSelected="1" workbookViewId="0">
      <selection activeCell="B3" sqref="B3"/>
    </sheetView>
  </sheetViews>
  <sheetFormatPr baseColWidth="10" defaultRowHeight="15" x14ac:dyDescent="0.25"/>
  <sheetData>
    <row r="1" spans="1:7" ht="18.75" x14ac:dyDescent="0.3">
      <c r="A1" s="1" t="s">
        <v>0</v>
      </c>
      <c r="F1" s="2" t="s">
        <v>1</v>
      </c>
    </row>
    <row r="3" spans="1:7" ht="18.75" x14ac:dyDescent="0.3">
      <c r="A3" s="1" t="s">
        <v>2</v>
      </c>
    </row>
    <row r="5" spans="1:7" x14ac:dyDescent="0.25">
      <c r="A5" s="3" t="s">
        <v>3</v>
      </c>
    </row>
    <row r="7" spans="1:7" x14ac:dyDescent="0.25">
      <c r="A7" s="3" t="s">
        <v>4</v>
      </c>
    </row>
    <row r="9" spans="1:7" x14ac:dyDescent="0.25">
      <c r="A9" t="s">
        <v>5</v>
      </c>
      <c r="C9">
        <v>96000</v>
      </c>
      <c r="E9" t="s">
        <v>6</v>
      </c>
      <c r="G9">
        <v>110000</v>
      </c>
    </row>
    <row r="10" spans="1:7" x14ac:dyDescent="0.25">
      <c r="A10" t="s">
        <v>7</v>
      </c>
      <c r="C10">
        <v>345000</v>
      </c>
      <c r="E10" t="s">
        <v>8</v>
      </c>
      <c r="G10">
        <v>87000</v>
      </c>
    </row>
    <row r="11" spans="1:7" x14ac:dyDescent="0.25">
      <c r="A11" t="s">
        <v>9</v>
      </c>
      <c r="C11">
        <v>280000</v>
      </c>
      <c r="E11" t="s">
        <v>10</v>
      </c>
      <c r="G11">
        <v>31000</v>
      </c>
    </row>
    <row r="12" spans="1:7" x14ac:dyDescent="0.25">
      <c r="A12" t="s">
        <v>11</v>
      </c>
      <c r="C12">
        <v>74000</v>
      </c>
      <c r="E12" t="s">
        <v>12</v>
      </c>
      <c r="G12">
        <v>69000</v>
      </c>
    </row>
    <row r="13" spans="1:7" x14ac:dyDescent="0.25">
      <c r="A13" t="s">
        <v>13</v>
      </c>
      <c r="C13">
        <v>143000</v>
      </c>
      <c r="E13" t="s">
        <v>14</v>
      </c>
      <c r="G13">
        <f>938000-297000</f>
        <v>641000</v>
      </c>
    </row>
    <row r="14" spans="1:7" x14ac:dyDescent="0.25">
      <c r="C14" s="4">
        <f>SUM(C9:C13)</f>
        <v>938000</v>
      </c>
      <c r="G14" s="4">
        <f>SUM(G9:G13)</f>
        <v>938000</v>
      </c>
    </row>
    <row r="16" spans="1:7" x14ac:dyDescent="0.25">
      <c r="A16" t="s">
        <v>15</v>
      </c>
    </row>
    <row r="17" spans="1:8" x14ac:dyDescent="0.25">
      <c r="A17" t="s">
        <v>16</v>
      </c>
    </row>
    <row r="18" spans="1:8" x14ac:dyDescent="0.25">
      <c r="A18" t="s">
        <v>17</v>
      </c>
    </row>
    <row r="19" spans="1:8" x14ac:dyDescent="0.25">
      <c r="A19" t="s">
        <v>18</v>
      </c>
    </row>
    <row r="20" spans="1:8" x14ac:dyDescent="0.25">
      <c r="A20" t="s">
        <v>19</v>
      </c>
    </row>
    <row r="22" spans="1:8" x14ac:dyDescent="0.25">
      <c r="A22" s="5" t="s">
        <v>20</v>
      </c>
      <c r="B22" s="5"/>
      <c r="C22" s="5"/>
      <c r="D22" s="5"/>
      <c r="E22" s="5"/>
      <c r="F22" s="5"/>
      <c r="G22" s="5"/>
      <c r="H22" s="5"/>
    </row>
    <row r="23" spans="1:8" x14ac:dyDescent="0.25">
      <c r="A23" s="6"/>
      <c r="C23" s="7"/>
      <c r="D23" s="7"/>
      <c r="F23" s="7"/>
      <c r="H23" s="7"/>
    </row>
    <row r="24" spans="1:8" x14ac:dyDescent="0.25">
      <c r="A24" s="8"/>
      <c r="C24" s="9"/>
      <c r="D24" s="9"/>
      <c r="F24" s="9"/>
      <c r="H24" s="9"/>
    </row>
    <row r="25" spans="1:8" x14ac:dyDescent="0.25">
      <c r="A25" s="8"/>
      <c r="C25" s="9"/>
      <c r="D25" s="9"/>
      <c r="F25" s="9"/>
      <c r="H25" s="9"/>
    </row>
    <row r="26" spans="1:8" x14ac:dyDescent="0.25">
      <c r="A26" s="8"/>
      <c r="C26" s="9"/>
      <c r="D26" s="9"/>
      <c r="F26" s="9"/>
      <c r="H26" s="9"/>
    </row>
    <row r="27" spans="1:8" x14ac:dyDescent="0.25">
      <c r="A27" s="8"/>
      <c r="C27" s="9"/>
      <c r="D27" s="9"/>
      <c r="F27" s="9"/>
      <c r="H27" s="9"/>
    </row>
    <row r="28" spans="1:8" x14ac:dyDescent="0.25">
      <c r="A28" s="8"/>
      <c r="C28" s="9"/>
      <c r="D28" s="9"/>
      <c r="F28" s="9"/>
      <c r="H28" s="9"/>
    </row>
    <row r="29" spans="1:8" x14ac:dyDescent="0.25">
      <c r="A29" s="8"/>
      <c r="C29" s="9"/>
      <c r="D29" s="9"/>
      <c r="F29" s="9"/>
      <c r="H29" s="9"/>
    </row>
    <row r="30" spans="1:8" x14ac:dyDescent="0.25">
      <c r="A30" s="8"/>
      <c r="C30" s="9"/>
      <c r="D30" s="9"/>
      <c r="F30" s="9"/>
      <c r="H30" s="9"/>
    </row>
    <row r="31" spans="1:8" x14ac:dyDescent="0.25">
      <c r="A31" s="8"/>
      <c r="C31" s="9"/>
      <c r="D31" s="9"/>
      <c r="F31" s="9"/>
      <c r="H31" s="9"/>
    </row>
    <row r="32" spans="1:8" x14ac:dyDescent="0.25">
      <c r="A32" s="8"/>
      <c r="C32" s="9"/>
      <c r="D32" s="9"/>
      <c r="F32" s="9"/>
      <c r="H32" s="9"/>
    </row>
    <row r="33" spans="1:8" x14ac:dyDescent="0.25">
      <c r="A33" s="8"/>
      <c r="C33" s="9"/>
      <c r="D33" s="9"/>
      <c r="F33" s="9"/>
      <c r="H33" s="9"/>
    </row>
    <row r="34" spans="1:8" x14ac:dyDescent="0.25">
      <c r="A34" s="8"/>
      <c r="C34" s="9"/>
      <c r="D34" s="9"/>
      <c r="F34" s="9"/>
      <c r="H34" s="9"/>
    </row>
    <row r="35" spans="1:8" x14ac:dyDescent="0.25">
      <c r="A35" s="8"/>
      <c r="C35" s="9"/>
      <c r="D35" s="9"/>
      <c r="F35" s="9"/>
      <c r="H35" s="9"/>
    </row>
    <row r="36" spans="1:8" x14ac:dyDescent="0.25">
      <c r="A36" s="8"/>
      <c r="C36" s="9"/>
      <c r="D36" s="9"/>
      <c r="F36" s="9"/>
      <c r="H36" s="9"/>
    </row>
    <row r="37" spans="1:8" x14ac:dyDescent="0.25">
      <c r="A37" s="8"/>
      <c r="C37" s="9"/>
      <c r="D37" s="9"/>
      <c r="F37" s="9"/>
      <c r="H37" s="9"/>
    </row>
    <row r="38" spans="1:8" x14ac:dyDescent="0.25">
      <c r="A38" s="8"/>
      <c r="C38" s="9"/>
      <c r="D38" s="9"/>
      <c r="F38" s="9"/>
      <c r="H38" s="9"/>
    </row>
    <row r="39" spans="1:8" x14ac:dyDescent="0.25">
      <c r="A39" s="8"/>
      <c r="C39" s="9"/>
      <c r="D39" s="9"/>
      <c r="F39" s="9"/>
      <c r="H39" s="9"/>
    </row>
    <row r="40" spans="1:8" x14ac:dyDescent="0.25">
      <c r="A40" s="8"/>
      <c r="C40" s="9"/>
      <c r="D40" s="9"/>
      <c r="F40" s="9"/>
      <c r="H40" s="9"/>
    </row>
    <row r="41" spans="1:8" x14ac:dyDescent="0.25">
      <c r="A41" s="8"/>
      <c r="C41" s="9"/>
      <c r="D41" s="9"/>
      <c r="F41" s="9"/>
      <c r="H41" s="9"/>
    </row>
    <row r="42" spans="1:8" x14ac:dyDescent="0.25">
      <c r="A42" s="8"/>
      <c r="C42" s="9"/>
      <c r="D42" s="9"/>
      <c r="F42" s="9"/>
      <c r="H42" s="9"/>
    </row>
    <row r="43" spans="1:8" x14ac:dyDescent="0.25">
      <c r="A43" s="8"/>
      <c r="C43" s="9"/>
      <c r="D43" s="9"/>
      <c r="F43" s="9"/>
      <c r="H43" s="9"/>
    </row>
    <row r="44" spans="1:8" x14ac:dyDescent="0.25">
      <c r="A44" s="8"/>
      <c r="C44" s="9"/>
      <c r="D44" s="9"/>
      <c r="F44" s="9"/>
      <c r="H44" s="9"/>
    </row>
    <row r="45" spans="1:8" x14ac:dyDescent="0.25">
      <c r="A45" s="8"/>
      <c r="C45" s="9"/>
      <c r="D45" s="9"/>
      <c r="F45" s="9"/>
      <c r="H45" s="9"/>
    </row>
    <row r="46" spans="1:8" x14ac:dyDescent="0.25">
      <c r="A46" s="10"/>
      <c r="C46" s="10"/>
      <c r="D46" s="10"/>
      <c r="F46" s="10"/>
      <c r="H46" s="10"/>
    </row>
    <row r="47" spans="1:8" x14ac:dyDescent="0.25">
      <c r="A47" s="3" t="s">
        <v>21</v>
      </c>
    </row>
    <row r="49" spans="1:8" x14ac:dyDescent="0.25">
      <c r="A49" s="3" t="s">
        <v>4</v>
      </c>
    </row>
    <row r="51" spans="1:8" x14ac:dyDescent="0.25">
      <c r="A51" t="s">
        <v>5</v>
      </c>
      <c r="C51">
        <v>69000</v>
      </c>
      <c r="E51" t="s">
        <v>6</v>
      </c>
      <c r="G51">
        <v>95000</v>
      </c>
    </row>
    <row r="52" spans="1:8" x14ac:dyDescent="0.25">
      <c r="A52" t="s">
        <v>7</v>
      </c>
      <c r="C52">
        <v>128000</v>
      </c>
      <c r="E52" t="s">
        <v>8</v>
      </c>
      <c r="G52">
        <v>48000</v>
      </c>
    </row>
    <row r="53" spans="1:8" x14ac:dyDescent="0.25">
      <c r="A53" t="s">
        <v>9</v>
      </c>
      <c r="C53">
        <v>289000</v>
      </c>
      <c r="E53" t="s">
        <v>10</v>
      </c>
      <c r="G53">
        <v>32000</v>
      </c>
    </row>
    <row r="54" spans="1:8" x14ac:dyDescent="0.25">
      <c r="A54" t="s">
        <v>11</v>
      </c>
      <c r="C54">
        <v>85000</v>
      </c>
      <c r="E54" t="s">
        <v>12</v>
      </c>
      <c r="G54">
        <v>52000</v>
      </c>
    </row>
    <row r="55" spans="1:8" x14ac:dyDescent="0.25">
      <c r="A55" t="s">
        <v>13</v>
      </c>
      <c r="C55">
        <v>45000</v>
      </c>
      <c r="E55" t="s">
        <v>14</v>
      </c>
      <c r="G55">
        <f>616000-227000</f>
        <v>389000</v>
      </c>
    </row>
    <row r="56" spans="1:8" x14ac:dyDescent="0.25">
      <c r="C56" s="4">
        <f>SUM(C51:C55)</f>
        <v>616000</v>
      </c>
      <c r="G56" s="4">
        <f>SUM(G51:G55)</f>
        <v>616000</v>
      </c>
    </row>
    <row r="58" spans="1:8" x14ac:dyDescent="0.25">
      <c r="A58" t="s">
        <v>22</v>
      </c>
    </row>
    <row r="59" spans="1:8" x14ac:dyDescent="0.25">
      <c r="A59" t="s">
        <v>23</v>
      </c>
    </row>
    <row r="60" spans="1:8" x14ac:dyDescent="0.25">
      <c r="A60" t="s">
        <v>17</v>
      </c>
    </row>
    <row r="61" spans="1:8" x14ac:dyDescent="0.25">
      <c r="A61" t="s">
        <v>24</v>
      </c>
    </row>
    <row r="62" spans="1:8" x14ac:dyDescent="0.25">
      <c r="A62" t="s">
        <v>19</v>
      </c>
    </row>
    <row r="64" spans="1:8" x14ac:dyDescent="0.25">
      <c r="A64" s="5" t="s">
        <v>20</v>
      </c>
      <c r="B64" s="5"/>
      <c r="C64" s="5"/>
      <c r="D64" s="5"/>
      <c r="E64" s="5"/>
      <c r="F64" s="5"/>
      <c r="G64" s="5"/>
      <c r="H64" s="5"/>
    </row>
    <row r="65" spans="1:8" x14ac:dyDescent="0.25">
      <c r="A65" s="6"/>
      <c r="C65" s="7"/>
      <c r="D65" s="7"/>
      <c r="F65" s="7"/>
      <c r="H65" s="7"/>
    </row>
    <row r="66" spans="1:8" x14ac:dyDescent="0.25">
      <c r="A66" s="8"/>
      <c r="C66" s="9"/>
      <c r="D66" s="9"/>
      <c r="F66" s="9"/>
      <c r="H66" s="9"/>
    </row>
    <row r="67" spans="1:8" x14ac:dyDescent="0.25">
      <c r="A67" s="8"/>
      <c r="C67" s="9"/>
      <c r="D67" s="9"/>
      <c r="F67" s="9"/>
      <c r="H67" s="9"/>
    </row>
    <row r="68" spans="1:8" x14ac:dyDescent="0.25">
      <c r="A68" s="8"/>
      <c r="C68" s="9"/>
      <c r="D68" s="9"/>
      <c r="F68" s="9"/>
      <c r="H68" s="9"/>
    </row>
    <row r="69" spans="1:8" x14ac:dyDescent="0.25">
      <c r="A69" s="8"/>
      <c r="C69" s="9"/>
      <c r="D69" s="9"/>
      <c r="F69" s="9"/>
      <c r="H69" s="9"/>
    </row>
    <row r="70" spans="1:8" x14ac:dyDescent="0.25">
      <c r="A70" s="8"/>
      <c r="C70" s="9"/>
      <c r="D70" s="9"/>
      <c r="F70" s="9"/>
      <c r="H70" s="9"/>
    </row>
    <row r="71" spans="1:8" x14ac:dyDescent="0.25">
      <c r="A71" s="8"/>
      <c r="C71" s="9"/>
      <c r="D71" s="9"/>
      <c r="F71" s="9"/>
      <c r="H71" s="9"/>
    </row>
    <row r="72" spans="1:8" x14ac:dyDescent="0.25">
      <c r="A72" s="8"/>
      <c r="C72" s="9"/>
      <c r="D72" s="9"/>
      <c r="F72" s="9"/>
      <c r="H72" s="9"/>
    </row>
    <row r="73" spans="1:8" x14ac:dyDescent="0.25">
      <c r="A73" s="8"/>
      <c r="C73" s="9"/>
      <c r="D73" s="9"/>
      <c r="F73" s="9"/>
      <c r="H73" s="9"/>
    </row>
    <row r="74" spans="1:8" x14ac:dyDescent="0.25">
      <c r="A74" s="8"/>
      <c r="C74" s="9"/>
      <c r="D74" s="9"/>
      <c r="F74" s="9"/>
      <c r="H74" s="9"/>
    </row>
    <row r="75" spans="1:8" x14ac:dyDescent="0.25">
      <c r="A75" s="8"/>
      <c r="C75" s="9"/>
      <c r="D75" s="9"/>
      <c r="F75" s="9"/>
      <c r="H75" s="9"/>
    </row>
    <row r="76" spans="1:8" x14ac:dyDescent="0.25">
      <c r="A76" s="8"/>
      <c r="C76" s="9"/>
      <c r="D76" s="9"/>
      <c r="F76" s="9"/>
      <c r="H76" s="9"/>
    </row>
    <row r="77" spans="1:8" x14ac:dyDescent="0.25">
      <c r="A77" s="8"/>
      <c r="C77" s="9"/>
      <c r="D77" s="9"/>
      <c r="F77" s="9"/>
      <c r="H77" s="9"/>
    </row>
    <row r="78" spans="1:8" x14ac:dyDescent="0.25">
      <c r="A78" s="8"/>
      <c r="C78" s="9"/>
      <c r="D78" s="9"/>
      <c r="F78" s="9"/>
      <c r="H78" s="9"/>
    </row>
    <row r="79" spans="1:8" x14ac:dyDescent="0.25">
      <c r="A79" s="8"/>
      <c r="C79" s="9"/>
      <c r="D79" s="9"/>
      <c r="F79" s="9"/>
      <c r="H79" s="9"/>
    </row>
    <row r="80" spans="1:8" x14ac:dyDescent="0.25">
      <c r="A80" s="8"/>
      <c r="C80" s="9"/>
      <c r="D80" s="9"/>
      <c r="F80" s="9"/>
      <c r="H80" s="9"/>
    </row>
    <row r="81" spans="1:8" x14ac:dyDescent="0.25">
      <c r="A81" s="8"/>
      <c r="C81" s="9"/>
      <c r="D81" s="9"/>
      <c r="F81" s="9"/>
      <c r="H81" s="9"/>
    </row>
    <row r="82" spans="1:8" x14ac:dyDescent="0.25">
      <c r="A82" s="8"/>
      <c r="C82" s="9"/>
      <c r="D82" s="9"/>
      <c r="F82" s="9"/>
      <c r="H82" s="9"/>
    </row>
    <row r="83" spans="1:8" x14ac:dyDescent="0.25">
      <c r="A83" s="8"/>
      <c r="C83" s="9"/>
      <c r="D83" s="9"/>
      <c r="F83" s="9"/>
      <c r="H83" s="9"/>
    </row>
    <row r="84" spans="1:8" x14ac:dyDescent="0.25">
      <c r="A84" s="8"/>
      <c r="C84" s="9"/>
      <c r="D84" s="9"/>
      <c r="F84" s="9"/>
      <c r="H84" s="9"/>
    </row>
    <row r="85" spans="1:8" x14ac:dyDescent="0.25">
      <c r="A85" s="8"/>
      <c r="C85" s="9"/>
      <c r="D85" s="9"/>
      <c r="F85" s="9"/>
      <c r="H85" s="9"/>
    </row>
    <row r="86" spans="1:8" x14ac:dyDescent="0.25">
      <c r="A86" s="8"/>
      <c r="C86" s="9"/>
      <c r="D86" s="9"/>
      <c r="F86" s="9"/>
      <c r="H86" s="9"/>
    </row>
    <row r="87" spans="1:8" x14ac:dyDescent="0.25">
      <c r="A87" s="8"/>
      <c r="C87" s="9"/>
      <c r="D87" s="9"/>
      <c r="F87" s="9"/>
      <c r="H87" s="9"/>
    </row>
    <row r="88" spans="1:8" x14ac:dyDescent="0.25">
      <c r="A88" s="8"/>
      <c r="C88" s="9"/>
      <c r="D88" s="9"/>
      <c r="F88" s="9"/>
      <c r="H88" s="9"/>
    </row>
    <row r="89" spans="1:8" x14ac:dyDescent="0.25">
      <c r="A89" s="8"/>
      <c r="C89" s="9"/>
      <c r="D89" s="9"/>
      <c r="F89" s="9"/>
      <c r="H89" s="9"/>
    </row>
    <row r="90" spans="1:8" x14ac:dyDescent="0.25">
      <c r="A90" s="8"/>
      <c r="C90" s="9"/>
      <c r="D90" s="9"/>
      <c r="F90" s="9"/>
      <c r="H90" s="9"/>
    </row>
    <row r="91" spans="1:8" x14ac:dyDescent="0.25">
      <c r="A91" s="8"/>
      <c r="C91" s="9"/>
      <c r="D91" s="9"/>
      <c r="F91" s="9"/>
      <c r="H91" s="9"/>
    </row>
    <row r="92" spans="1:8" x14ac:dyDescent="0.25">
      <c r="A92" s="8"/>
      <c r="C92" s="9"/>
      <c r="D92" s="9"/>
      <c r="F92" s="9"/>
      <c r="H92" s="9"/>
    </row>
    <row r="94" spans="1:8" ht="18.75" x14ac:dyDescent="0.3">
      <c r="A94" s="1" t="s">
        <v>25</v>
      </c>
    </row>
    <row r="96" spans="1:8" x14ac:dyDescent="0.25">
      <c r="A96" s="3" t="s">
        <v>21</v>
      </c>
    </row>
    <row r="98" spans="1:8" x14ac:dyDescent="0.25">
      <c r="A98" t="s">
        <v>26</v>
      </c>
    </row>
    <row r="99" spans="1:8" x14ac:dyDescent="0.25">
      <c r="A99" t="s">
        <v>27</v>
      </c>
    </row>
    <row r="100" spans="1:8" x14ac:dyDescent="0.25">
      <c r="A100" t="s">
        <v>28</v>
      </c>
    </row>
    <row r="101" spans="1:8" x14ac:dyDescent="0.25">
      <c r="A101" t="s">
        <v>29</v>
      </c>
    </row>
    <row r="103" spans="1:8" x14ac:dyDescent="0.25">
      <c r="A103" s="5" t="s">
        <v>20</v>
      </c>
      <c r="B103" s="5"/>
      <c r="C103" s="5"/>
      <c r="D103" s="5"/>
      <c r="E103" s="5"/>
      <c r="F103" s="5"/>
      <c r="G103" s="5"/>
      <c r="H103" s="5"/>
    </row>
    <row r="104" spans="1:8" x14ac:dyDescent="0.25">
      <c r="A104" s="6"/>
      <c r="C104" s="7"/>
      <c r="D104" s="7"/>
      <c r="F104" s="7"/>
      <c r="H104" s="7"/>
    </row>
    <row r="105" spans="1:8" x14ac:dyDescent="0.25">
      <c r="A105" s="8"/>
      <c r="C105" s="9"/>
      <c r="D105" s="9"/>
      <c r="F105" s="9"/>
      <c r="H105" s="9"/>
    </row>
    <row r="106" spans="1:8" x14ac:dyDescent="0.25">
      <c r="A106" s="8"/>
      <c r="C106" s="9"/>
      <c r="D106" s="9"/>
      <c r="F106" s="9"/>
      <c r="H106" s="9"/>
    </row>
    <row r="107" spans="1:8" x14ac:dyDescent="0.25">
      <c r="A107" s="8"/>
      <c r="C107" s="9"/>
      <c r="D107" s="9"/>
      <c r="F107" s="9"/>
      <c r="H107" s="9"/>
    </row>
    <row r="108" spans="1:8" x14ac:dyDescent="0.25">
      <c r="A108" s="8"/>
      <c r="C108" s="9"/>
      <c r="D108" s="9"/>
      <c r="F108" s="9"/>
      <c r="H108" s="9"/>
    </row>
    <row r="109" spans="1:8" x14ac:dyDescent="0.25">
      <c r="A109" s="8"/>
      <c r="C109" s="9"/>
      <c r="D109" s="9"/>
      <c r="F109" s="9"/>
      <c r="H109" s="9"/>
    </row>
    <row r="110" spans="1:8" x14ac:dyDescent="0.25">
      <c r="A110" s="8"/>
      <c r="C110" s="9"/>
      <c r="D110" s="9"/>
      <c r="F110" s="9"/>
      <c r="H110" s="9"/>
    </row>
    <row r="111" spans="1:8" x14ac:dyDescent="0.25">
      <c r="A111" s="8"/>
      <c r="C111" s="9"/>
      <c r="D111" s="9"/>
      <c r="F111" s="9"/>
      <c r="H111" s="9"/>
    </row>
    <row r="112" spans="1:8" x14ac:dyDescent="0.25">
      <c r="A112" s="8"/>
      <c r="C112" s="9"/>
      <c r="D112" s="9"/>
      <c r="F112" s="9"/>
      <c r="H112" s="9"/>
    </row>
    <row r="113" spans="1:8" x14ac:dyDescent="0.25">
      <c r="A113" s="8"/>
      <c r="C113" s="9"/>
      <c r="D113" s="9"/>
      <c r="F113" s="9"/>
      <c r="H113" s="9"/>
    </row>
    <row r="114" spans="1:8" x14ac:dyDescent="0.25">
      <c r="A114" s="8"/>
      <c r="C114" s="9"/>
      <c r="D114" s="9"/>
      <c r="F114" s="9"/>
      <c r="H114" s="9"/>
    </row>
    <row r="115" spans="1:8" x14ac:dyDescent="0.25">
      <c r="A115" s="8"/>
      <c r="C115" s="9"/>
      <c r="D115" s="9"/>
      <c r="F115" s="9"/>
      <c r="H115" s="9"/>
    </row>
    <row r="116" spans="1:8" x14ac:dyDescent="0.25">
      <c r="A116" s="8"/>
      <c r="C116" s="9"/>
      <c r="D116" s="9"/>
      <c r="F116" s="9"/>
      <c r="H116" s="9"/>
    </row>
    <row r="117" spans="1:8" x14ac:dyDescent="0.25">
      <c r="A117" s="8"/>
      <c r="C117" s="9"/>
      <c r="D117" s="9"/>
      <c r="F117" s="9"/>
      <c r="H117" s="9"/>
    </row>
    <row r="118" spans="1:8" x14ac:dyDescent="0.25">
      <c r="A118" s="8"/>
      <c r="C118" s="9"/>
      <c r="D118" s="9"/>
      <c r="F118" s="9"/>
      <c r="H118" s="9"/>
    </row>
    <row r="119" spans="1:8" x14ac:dyDescent="0.25">
      <c r="A119" s="8"/>
      <c r="C119" s="9"/>
      <c r="D119" s="9"/>
      <c r="F119" s="9"/>
      <c r="H119" s="9"/>
    </row>
    <row r="120" spans="1:8" x14ac:dyDescent="0.25">
      <c r="A120" s="8"/>
      <c r="C120" s="9"/>
      <c r="D120" s="9"/>
      <c r="F120" s="9"/>
      <c r="H120" s="9"/>
    </row>
    <row r="121" spans="1:8" x14ac:dyDescent="0.25">
      <c r="A121" s="8"/>
      <c r="C121" s="9"/>
      <c r="D121" s="9"/>
      <c r="F121" s="9"/>
      <c r="H121" s="9"/>
    </row>
    <row r="122" spans="1:8" x14ac:dyDescent="0.25">
      <c r="A122" s="8"/>
      <c r="C122" s="9"/>
      <c r="D122" s="9"/>
      <c r="F122" s="9"/>
      <c r="H122" s="9"/>
    </row>
    <row r="123" spans="1:8" x14ac:dyDescent="0.25">
      <c r="A123" s="8"/>
      <c r="C123" s="9"/>
      <c r="D123" s="9"/>
      <c r="F123" s="9"/>
      <c r="H123" s="9"/>
    </row>
    <row r="124" spans="1:8" x14ac:dyDescent="0.25">
      <c r="A124" s="8"/>
      <c r="C124" s="9"/>
      <c r="D124" s="9"/>
      <c r="F124" s="9"/>
      <c r="H124" s="9"/>
    </row>
    <row r="125" spans="1:8" x14ac:dyDescent="0.25">
      <c r="A125" s="8"/>
      <c r="C125" s="9"/>
      <c r="D125" s="9"/>
      <c r="F125" s="9"/>
      <c r="H125" s="9"/>
    </row>
    <row r="126" spans="1:8" x14ac:dyDescent="0.25">
      <c r="A126" s="8"/>
      <c r="C126" s="9"/>
      <c r="D126" s="9"/>
      <c r="F126" s="9"/>
      <c r="H126" s="9"/>
    </row>
    <row r="127" spans="1:8" x14ac:dyDescent="0.25">
      <c r="A127" s="8"/>
      <c r="C127" s="9"/>
      <c r="D127" s="9"/>
      <c r="F127" s="9"/>
      <c r="H127" s="9"/>
    </row>
    <row r="128" spans="1:8" x14ac:dyDescent="0.25">
      <c r="A128" s="8"/>
      <c r="C128" s="9"/>
      <c r="D128" s="9"/>
      <c r="F128" s="9"/>
      <c r="H128" s="9"/>
    </row>
    <row r="129" spans="1:8" x14ac:dyDescent="0.25">
      <c r="A129" s="8"/>
      <c r="C129" s="9"/>
      <c r="D129" s="9"/>
      <c r="F129" s="9"/>
      <c r="H129" s="9"/>
    </row>
    <row r="130" spans="1:8" x14ac:dyDescent="0.25">
      <c r="A130" s="8"/>
      <c r="C130" s="9"/>
      <c r="D130" s="9"/>
      <c r="F130" s="9"/>
      <c r="H130" s="9"/>
    </row>
    <row r="131" spans="1:8" x14ac:dyDescent="0.25">
      <c r="A131" s="8"/>
      <c r="C131" s="9"/>
      <c r="D131" s="9"/>
      <c r="F131" s="9"/>
      <c r="H131" s="9"/>
    </row>
    <row r="132" spans="1:8" x14ac:dyDescent="0.25">
      <c r="A132" s="8"/>
      <c r="C132" s="9"/>
      <c r="D132" s="9"/>
      <c r="F132" s="9"/>
      <c r="H132" s="9"/>
    </row>
    <row r="133" spans="1:8" x14ac:dyDescent="0.25">
      <c r="A133" s="8"/>
      <c r="C133" s="9"/>
      <c r="D133" s="9"/>
      <c r="F133" s="9"/>
      <c r="H133" s="9"/>
    </row>
    <row r="134" spans="1:8" x14ac:dyDescent="0.25">
      <c r="A134" s="8"/>
      <c r="C134" s="9"/>
      <c r="D134" s="9"/>
      <c r="F134" s="9"/>
      <c r="H134" s="9"/>
    </row>
    <row r="135" spans="1:8" x14ac:dyDescent="0.25">
      <c r="A135" s="8"/>
      <c r="C135" s="9"/>
      <c r="D135" s="9"/>
      <c r="F135" s="9"/>
      <c r="H135" s="9"/>
    </row>
    <row r="136" spans="1:8" x14ac:dyDescent="0.25">
      <c r="A136" s="8"/>
      <c r="C136" s="9"/>
      <c r="D136" s="9"/>
      <c r="F136" s="9"/>
      <c r="H136" s="9"/>
    </row>
    <row r="137" spans="1:8" x14ac:dyDescent="0.25">
      <c r="A137" s="8"/>
      <c r="C137" s="9"/>
      <c r="D137" s="9"/>
      <c r="F137" s="9"/>
      <c r="H137" s="9"/>
    </row>
    <row r="138" spans="1:8" x14ac:dyDescent="0.25">
      <c r="A138" s="8"/>
      <c r="C138" s="9"/>
      <c r="D138" s="9"/>
      <c r="F138" s="9"/>
      <c r="H138" s="9"/>
    </row>
    <row r="139" spans="1:8" x14ac:dyDescent="0.25">
      <c r="A139" s="10"/>
      <c r="C139" s="10"/>
      <c r="D139" s="10"/>
      <c r="F139" s="10"/>
      <c r="H139" s="10"/>
    </row>
    <row r="140" spans="1:8" x14ac:dyDescent="0.25">
      <c r="A140" s="3" t="s">
        <v>30</v>
      </c>
    </row>
    <row r="142" spans="1:8" x14ac:dyDescent="0.25">
      <c r="A142" t="s">
        <v>31</v>
      </c>
    </row>
    <row r="143" spans="1:8" x14ac:dyDescent="0.25">
      <c r="A143" t="s">
        <v>27</v>
      </c>
    </row>
    <row r="144" spans="1:8" x14ac:dyDescent="0.25">
      <c r="A144" t="s">
        <v>32</v>
      </c>
    </row>
    <row r="145" spans="1:8" x14ac:dyDescent="0.25">
      <c r="A145" t="s">
        <v>33</v>
      </c>
    </row>
    <row r="146" spans="1:8" x14ac:dyDescent="0.25">
      <c r="A146" t="s">
        <v>34</v>
      </c>
    </row>
    <row r="148" spans="1:8" x14ac:dyDescent="0.25">
      <c r="A148" s="5" t="s">
        <v>20</v>
      </c>
      <c r="B148" s="5"/>
      <c r="C148" s="5"/>
      <c r="D148" s="5"/>
      <c r="E148" s="5"/>
      <c r="F148" s="5"/>
      <c r="G148" s="5"/>
      <c r="H148" s="5"/>
    </row>
    <row r="149" spans="1:8" x14ac:dyDescent="0.25">
      <c r="A149" s="6"/>
      <c r="C149" s="7"/>
      <c r="D149" s="7"/>
      <c r="F149" s="7"/>
      <c r="H149" s="7"/>
    </row>
    <row r="150" spans="1:8" x14ac:dyDescent="0.25">
      <c r="A150" s="8"/>
      <c r="C150" s="9"/>
      <c r="D150" s="9"/>
      <c r="F150" s="9"/>
      <c r="H150" s="9"/>
    </row>
    <row r="151" spans="1:8" x14ac:dyDescent="0.25">
      <c r="A151" s="8"/>
      <c r="C151" s="9"/>
      <c r="D151" s="9"/>
      <c r="F151" s="9"/>
      <c r="H151" s="9"/>
    </row>
    <row r="152" spans="1:8" x14ac:dyDescent="0.25">
      <c r="A152" s="8"/>
      <c r="C152" s="9"/>
      <c r="D152" s="9"/>
      <c r="F152" s="9"/>
      <c r="H152" s="9"/>
    </row>
    <row r="153" spans="1:8" x14ac:dyDescent="0.25">
      <c r="A153" s="8"/>
      <c r="C153" s="9"/>
      <c r="D153" s="9"/>
      <c r="F153" s="9"/>
      <c r="H153" s="9"/>
    </row>
    <row r="154" spans="1:8" x14ac:dyDescent="0.25">
      <c r="A154" s="8"/>
      <c r="C154" s="9"/>
      <c r="D154" s="9"/>
      <c r="F154" s="9"/>
      <c r="H154" s="9"/>
    </row>
    <row r="155" spans="1:8" x14ac:dyDescent="0.25">
      <c r="A155" s="8"/>
      <c r="C155" s="9"/>
      <c r="D155" s="9"/>
      <c r="F155" s="9"/>
      <c r="H155" s="9"/>
    </row>
    <row r="156" spans="1:8" x14ac:dyDescent="0.25">
      <c r="A156" s="8"/>
      <c r="C156" s="9"/>
      <c r="D156" s="9"/>
      <c r="F156" s="9"/>
      <c r="H156" s="9"/>
    </row>
    <row r="157" spans="1:8" x14ac:dyDescent="0.25">
      <c r="A157" s="8"/>
      <c r="C157" s="9"/>
      <c r="D157" s="9"/>
      <c r="F157" s="9"/>
      <c r="H157" s="9"/>
    </row>
    <row r="158" spans="1:8" x14ac:dyDescent="0.25">
      <c r="A158" s="8"/>
      <c r="C158" s="9"/>
      <c r="D158" s="9"/>
      <c r="F158" s="9"/>
      <c r="H158" s="9"/>
    </row>
    <row r="159" spans="1:8" x14ac:dyDescent="0.25">
      <c r="A159" s="8"/>
      <c r="C159" s="9"/>
      <c r="D159" s="9"/>
      <c r="F159" s="9"/>
      <c r="H159" s="9"/>
    </row>
    <row r="160" spans="1:8" x14ac:dyDescent="0.25">
      <c r="A160" s="8"/>
      <c r="C160" s="9"/>
      <c r="D160" s="9"/>
      <c r="F160" s="9"/>
      <c r="H160" s="9"/>
    </row>
    <row r="161" spans="1:8" x14ac:dyDescent="0.25">
      <c r="A161" s="8"/>
      <c r="C161" s="9"/>
      <c r="D161" s="9"/>
      <c r="F161" s="9"/>
      <c r="H161" s="9"/>
    </row>
    <row r="162" spans="1:8" x14ac:dyDescent="0.25">
      <c r="A162" s="8"/>
      <c r="C162" s="9"/>
      <c r="D162" s="9"/>
      <c r="F162" s="9"/>
      <c r="H162" s="9"/>
    </row>
    <row r="163" spans="1:8" x14ac:dyDescent="0.25">
      <c r="A163" s="8"/>
      <c r="C163" s="9"/>
      <c r="D163" s="9"/>
      <c r="F163" s="9"/>
      <c r="H163" s="9"/>
    </row>
    <row r="164" spans="1:8" x14ac:dyDescent="0.25">
      <c r="A164" s="8"/>
      <c r="C164" s="9"/>
      <c r="D164" s="9"/>
      <c r="F164" s="9"/>
      <c r="H164" s="9"/>
    </row>
    <row r="165" spans="1:8" x14ac:dyDescent="0.25">
      <c r="A165" s="8"/>
      <c r="C165" s="9"/>
      <c r="D165" s="9"/>
      <c r="F165" s="9"/>
      <c r="H165" s="9"/>
    </row>
    <row r="166" spans="1:8" x14ac:dyDescent="0.25">
      <c r="A166" s="8"/>
      <c r="C166" s="9"/>
      <c r="D166" s="9"/>
      <c r="F166" s="9"/>
      <c r="H166" s="9"/>
    </row>
    <row r="167" spans="1:8" x14ac:dyDescent="0.25">
      <c r="A167" s="8"/>
      <c r="C167" s="9"/>
      <c r="D167" s="9"/>
      <c r="F167" s="9"/>
      <c r="H167" s="9"/>
    </row>
    <row r="168" spans="1:8" x14ac:dyDescent="0.25">
      <c r="A168" s="8"/>
      <c r="C168" s="9"/>
      <c r="D168" s="9"/>
      <c r="F168" s="9"/>
      <c r="H168" s="9"/>
    </row>
    <row r="169" spans="1:8" x14ac:dyDescent="0.25">
      <c r="A169" s="8"/>
      <c r="C169" s="9"/>
      <c r="D169" s="9"/>
      <c r="F169" s="9"/>
      <c r="H169" s="9"/>
    </row>
    <row r="170" spans="1:8" x14ac:dyDescent="0.25">
      <c r="A170" s="8"/>
      <c r="C170" s="9"/>
      <c r="D170" s="9"/>
      <c r="F170" s="9"/>
      <c r="H170" s="9"/>
    </row>
    <row r="171" spans="1:8" x14ac:dyDescent="0.25">
      <c r="A171" s="8"/>
      <c r="C171" s="9"/>
      <c r="D171" s="9"/>
      <c r="F171" s="9"/>
      <c r="H171" s="9"/>
    </row>
    <row r="172" spans="1:8" x14ac:dyDescent="0.25">
      <c r="A172" s="8"/>
      <c r="C172" s="9"/>
      <c r="D172" s="9"/>
      <c r="F172" s="9"/>
      <c r="H172" s="9"/>
    </row>
    <row r="173" spans="1:8" x14ac:dyDescent="0.25">
      <c r="A173" s="8"/>
      <c r="C173" s="9"/>
      <c r="D173" s="9"/>
      <c r="F173" s="9"/>
      <c r="H173" s="9"/>
    </row>
    <row r="174" spans="1:8" x14ac:dyDescent="0.25">
      <c r="A174" s="8"/>
      <c r="C174" s="9"/>
      <c r="D174" s="9"/>
      <c r="F174" s="9"/>
      <c r="H174" s="9"/>
    </row>
    <row r="175" spans="1:8" x14ac:dyDescent="0.25">
      <c r="A175" s="8"/>
      <c r="C175" s="9"/>
      <c r="D175" s="9"/>
      <c r="F175" s="9"/>
      <c r="H175" s="9"/>
    </row>
    <row r="176" spans="1:8" x14ac:dyDescent="0.25">
      <c r="A176" s="8"/>
      <c r="C176" s="9"/>
      <c r="D176" s="9"/>
      <c r="F176" s="9"/>
      <c r="H176" s="9"/>
    </row>
    <row r="177" spans="1:8" x14ac:dyDescent="0.25">
      <c r="A177" s="8"/>
      <c r="C177" s="9"/>
      <c r="D177" s="9"/>
      <c r="F177" s="9"/>
      <c r="H177" s="9"/>
    </row>
    <row r="178" spans="1:8" x14ac:dyDescent="0.25">
      <c r="A178" s="8"/>
      <c r="C178" s="9"/>
      <c r="D178" s="9"/>
      <c r="F178" s="9"/>
      <c r="H178" s="9"/>
    </row>
    <row r="179" spans="1:8" x14ac:dyDescent="0.25">
      <c r="A179" s="8"/>
      <c r="C179" s="9"/>
      <c r="D179" s="9"/>
      <c r="F179" s="9"/>
      <c r="H179" s="9"/>
    </row>
    <row r="180" spans="1:8" x14ac:dyDescent="0.25">
      <c r="A180" s="8"/>
      <c r="C180" s="9"/>
      <c r="D180" s="9"/>
      <c r="F180" s="9"/>
      <c r="H180" s="9"/>
    </row>
    <row r="181" spans="1:8" x14ac:dyDescent="0.25">
      <c r="A181" s="8"/>
      <c r="C181" s="9"/>
      <c r="D181" s="9"/>
      <c r="F181" s="9"/>
      <c r="H181" s="9"/>
    </row>
    <row r="182" spans="1:8" x14ac:dyDescent="0.25">
      <c r="A182" s="8"/>
      <c r="C182" s="9"/>
      <c r="D182" s="9"/>
      <c r="F182" s="9"/>
      <c r="H182" s="9"/>
    </row>
    <row r="183" spans="1:8" x14ac:dyDescent="0.25">
      <c r="A183" s="8"/>
      <c r="C183" s="9"/>
      <c r="D183" s="9"/>
      <c r="F183" s="9"/>
      <c r="H183" s="9"/>
    </row>
    <row r="184" spans="1:8" x14ac:dyDescent="0.25">
      <c r="A184" s="8"/>
      <c r="C184" s="9"/>
      <c r="D184" s="9"/>
      <c r="F184" s="9"/>
      <c r="H184" s="9"/>
    </row>
    <row r="185" spans="1:8" x14ac:dyDescent="0.25">
      <c r="A185" s="10"/>
      <c r="C185" s="10"/>
      <c r="D185" s="10"/>
      <c r="F185" s="10"/>
      <c r="H185" s="10"/>
    </row>
    <row r="186" spans="1:8" x14ac:dyDescent="0.25">
      <c r="A186" s="10"/>
      <c r="C186" s="10"/>
      <c r="D186" s="10"/>
      <c r="F186" s="10"/>
      <c r="H186" s="10"/>
    </row>
    <row r="188" spans="1:8" x14ac:dyDescent="0.25">
      <c r="A188" s="3" t="s">
        <v>35</v>
      </c>
    </row>
    <row r="189" spans="1:8" x14ac:dyDescent="0.25">
      <c r="A189" s="3" t="s">
        <v>4</v>
      </c>
    </row>
    <row r="191" spans="1:8" x14ac:dyDescent="0.25">
      <c r="A191" t="s">
        <v>5</v>
      </c>
      <c r="C191">
        <v>78000</v>
      </c>
      <c r="E191" t="s">
        <v>6</v>
      </c>
      <c r="G191">
        <v>123000</v>
      </c>
    </row>
    <row r="192" spans="1:8" x14ac:dyDescent="0.25">
      <c r="A192" t="s">
        <v>7</v>
      </c>
      <c r="C192">
        <v>214000</v>
      </c>
      <c r="E192" t="s">
        <v>8</v>
      </c>
      <c r="G192">
        <v>65000</v>
      </c>
    </row>
    <row r="193" spans="1:8" x14ac:dyDescent="0.25">
      <c r="A193" t="s">
        <v>9</v>
      </c>
      <c r="C193">
        <v>140000</v>
      </c>
      <c r="E193" t="s">
        <v>10</v>
      </c>
      <c r="G193">
        <v>21000</v>
      </c>
    </row>
    <row r="194" spans="1:8" x14ac:dyDescent="0.25">
      <c r="A194" t="s">
        <v>11</v>
      </c>
      <c r="C194">
        <v>96000</v>
      </c>
      <c r="E194" t="s">
        <v>14</v>
      </c>
      <c r="G194">
        <f>587000-209000</f>
        <v>378000</v>
      </c>
    </row>
    <row r="195" spans="1:8" x14ac:dyDescent="0.25">
      <c r="A195" t="s">
        <v>13</v>
      </c>
      <c r="C195">
        <v>59000</v>
      </c>
    </row>
    <row r="196" spans="1:8" x14ac:dyDescent="0.25">
      <c r="C196" s="4">
        <f>SUM(C191:C195)</f>
        <v>587000</v>
      </c>
      <c r="G196" s="4">
        <f>SUM(G191:G195)</f>
        <v>587000</v>
      </c>
    </row>
    <row r="198" spans="1:8" x14ac:dyDescent="0.25">
      <c r="A198" t="s">
        <v>36</v>
      </c>
    </row>
    <row r="199" spans="1:8" x14ac:dyDescent="0.25">
      <c r="A199" t="s">
        <v>37</v>
      </c>
    </row>
    <row r="200" spans="1:8" x14ac:dyDescent="0.25">
      <c r="A200" t="s">
        <v>38</v>
      </c>
    </row>
    <row r="201" spans="1:8" x14ac:dyDescent="0.25">
      <c r="A201" t="s">
        <v>39</v>
      </c>
    </row>
    <row r="202" spans="1:8" x14ac:dyDescent="0.25">
      <c r="A202" t="s">
        <v>40</v>
      </c>
    </row>
    <row r="203" spans="1:8" x14ac:dyDescent="0.25">
      <c r="A203" t="s">
        <v>41</v>
      </c>
    </row>
    <row r="205" spans="1:8" x14ac:dyDescent="0.25">
      <c r="A205" s="5" t="s">
        <v>20</v>
      </c>
      <c r="B205" s="5"/>
      <c r="C205" s="5"/>
      <c r="D205" s="5"/>
      <c r="E205" s="5"/>
      <c r="F205" s="5"/>
      <c r="G205" s="5"/>
      <c r="H205" s="5"/>
    </row>
    <row r="206" spans="1:8" x14ac:dyDescent="0.25">
      <c r="A206" s="6"/>
      <c r="C206" s="7"/>
      <c r="D206" s="7"/>
      <c r="F206" s="7"/>
      <c r="H206" s="7"/>
    </row>
    <row r="207" spans="1:8" x14ac:dyDescent="0.25">
      <c r="A207" s="8"/>
      <c r="C207" s="9"/>
      <c r="D207" s="9"/>
      <c r="F207" s="9"/>
      <c r="H207" s="9"/>
    </row>
    <row r="208" spans="1:8" x14ac:dyDescent="0.25">
      <c r="A208" s="8"/>
      <c r="C208" s="9"/>
      <c r="D208" s="9"/>
      <c r="F208" s="9"/>
      <c r="H208" s="9"/>
    </row>
    <row r="209" spans="1:8" x14ac:dyDescent="0.25">
      <c r="A209" s="8"/>
      <c r="C209" s="9"/>
      <c r="D209" s="9"/>
      <c r="F209" s="9"/>
      <c r="H209" s="9"/>
    </row>
    <row r="210" spans="1:8" x14ac:dyDescent="0.25">
      <c r="A210" s="8"/>
      <c r="C210" s="9"/>
      <c r="D210" s="9"/>
      <c r="F210" s="9"/>
      <c r="H210" s="9"/>
    </row>
    <row r="211" spans="1:8" x14ac:dyDescent="0.25">
      <c r="A211" s="8"/>
      <c r="C211" s="9"/>
      <c r="D211" s="9"/>
      <c r="F211" s="9"/>
      <c r="H211" s="9"/>
    </row>
    <row r="212" spans="1:8" x14ac:dyDescent="0.25">
      <c r="A212" s="8"/>
      <c r="C212" s="9"/>
      <c r="D212" s="9"/>
      <c r="F212" s="9"/>
      <c r="H212" s="9"/>
    </row>
    <row r="213" spans="1:8" x14ac:dyDescent="0.25">
      <c r="A213" s="8"/>
      <c r="C213" s="9"/>
      <c r="D213" s="9"/>
      <c r="F213" s="9"/>
      <c r="H213" s="9"/>
    </row>
    <row r="214" spans="1:8" x14ac:dyDescent="0.25">
      <c r="A214" s="8"/>
      <c r="C214" s="9"/>
      <c r="D214" s="9"/>
      <c r="F214" s="9"/>
      <c r="H214" s="9"/>
    </row>
    <row r="215" spans="1:8" x14ac:dyDescent="0.25">
      <c r="A215" s="8"/>
      <c r="C215" s="9"/>
      <c r="D215" s="9"/>
      <c r="F215" s="9"/>
      <c r="H215" s="9"/>
    </row>
    <row r="216" spans="1:8" x14ac:dyDescent="0.25">
      <c r="A216" s="8"/>
      <c r="C216" s="9"/>
      <c r="D216" s="9"/>
      <c r="F216" s="9"/>
      <c r="H216" s="9"/>
    </row>
    <row r="217" spans="1:8" x14ac:dyDescent="0.25">
      <c r="A217" s="8"/>
      <c r="C217" s="9"/>
      <c r="D217" s="9"/>
      <c r="F217" s="9"/>
      <c r="H217" s="9"/>
    </row>
    <row r="218" spans="1:8" x14ac:dyDescent="0.25">
      <c r="A218" s="8"/>
      <c r="C218" s="9"/>
      <c r="D218" s="9"/>
      <c r="F218" s="9"/>
      <c r="H218" s="9"/>
    </row>
    <row r="219" spans="1:8" x14ac:dyDescent="0.25">
      <c r="A219" s="8"/>
      <c r="C219" s="9"/>
      <c r="D219" s="9"/>
      <c r="F219" s="9"/>
      <c r="H219" s="9"/>
    </row>
    <row r="220" spans="1:8" x14ac:dyDescent="0.25">
      <c r="A220" s="8"/>
      <c r="C220" s="9"/>
      <c r="D220" s="9"/>
      <c r="F220" s="9"/>
      <c r="H220" s="9"/>
    </row>
    <row r="221" spans="1:8" x14ac:dyDescent="0.25">
      <c r="A221" s="8"/>
      <c r="C221" s="9"/>
      <c r="D221" s="9"/>
      <c r="F221" s="9"/>
      <c r="H221" s="9"/>
    </row>
    <row r="222" spans="1:8" x14ac:dyDescent="0.25">
      <c r="A222" s="8"/>
      <c r="C222" s="9"/>
      <c r="D222" s="9"/>
      <c r="F222" s="9"/>
      <c r="H222" s="9"/>
    </row>
    <row r="223" spans="1:8" x14ac:dyDescent="0.25">
      <c r="A223" s="8"/>
      <c r="C223" s="9"/>
      <c r="D223" s="9"/>
      <c r="F223" s="9"/>
      <c r="H223" s="9"/>
    </row>
    <row r="224" spans="1:8" x14ac:dyDescent="0.25">
      <c r="A224" s="8"/>
      <c r="C224" s="9"/>
      <c r="D224" s="9"/>
      <c r="F224" s="9"/>
      <c r="H224" s="9"/>
    </row>
    <row r="225" spans="1:8" x14ac:dyDescent="0.25">
      <c r="A225" s="8"/>
      <c r="C225" s="9"/>
      <c r="D225" s="9"/>
      <c r="F225" s="9"/>
      <c r="H225" s="9"/>
    </row>
    <row r="226" spans="1:8" x14ac:dyDescent="0.25">
      <c r="A226" s="8"/>
      <c r="C226" s="9"/>
      <c r="D226" s="9"/>
      <c r="F226" s="9"/>
      <c r="H226" s="9"/>
    </row>
    <row r="227" spans="1:8" x14ac:dyDescent="0.25">
      <c r="A227" s="8"/>
      <c r="C227" s="9"/>
      <c r="D227" s="9"/>
      <c r="F227" s="9"/>
      <c r="H227" s="9"/>
    </row>
    <row r="228" spans="1:8" x14ac:dyDescent="0.25">
      <c r="A228" s="8"/>
      <c r="C228" s="9"/>
      <c r="D228" s="9"/>
      <c r="F228" s="9"/>
      <c r="H228" s="9"/>
    </row>
    <row r="229" spans="1:8" x14ac:dyDescent="0.25">
      <c r="A229" s="8"/>
      <c r="C229" s="9"/>
      <c r="D229" s="9"/>
      <c r="F229" s="9"/>
      <c r="H229" s="9"/>
    </row>
    <row r="230" spans="1:8" x14ac:dyDescent="0.25">
      <c r="A230" s="8"/>
      <c r="C230" s="9"/>
      <c r="D230" s="9"/>
      <c r="F230" s="9"/>
      <c r="H230" s="9"/>
    </row>
    <row r="231" spans="1:8" x14ac:dyDescent="0.25">
      <c r="A231" s="8"/>
      <c r="C231" s="9"/>
      <c r="D231" s="9"/>
      <c r="F231" s="9"/>
      <c r="H231" s="9"/>
    </row>
    <row r="232" spans="1:8" x14ac:dyDescent="0.25">
      <c r="A232" s="8"/>
      <c r="C232" s="9"/>
      <c r="D232" s="9"/>
      <c r="F232" s="9"/>
      <c r="H232" s="9"/>
    </row>
    <row r="233" spans="1:8" x14ac:dyDescent="0.25">
      <c r="A233" s="8"/>
      <c r="C233" s="9"/>
      <c r="D233" s="9"/>
      <c r="F233" s="9"/>
      <c r="H233" s="9"/>
    </row>
    <row r="234" spans="1:8" x14ac:dyDescent="0.25">
      <c r="A234" s="8"/>
      <c r="C234" s="9"/>
      <c r="D234" s="9"/>
      <c r="F234" s="9"/>
      <c r="H234" s="9"/>
    </row>
    <row r="235" spans="1:8" x14ac:dyDescent="0.25">
      <c r="A235" s="8"/>
      <c r="C235" s="9"/>
      <c r="D235" s="9"/>
      <c r="F235" s="9"/>
      <c r="H235" s="9"/>
    </row>
    <row r="236" spans="1:8" x14ac:dyDescent="0.25">
      <c r="A236" s="8"/>
      <c r="C236" s="9"/>
      <c r="D236" s="9"/>
      <c r="F236" s="9"/>
      <c r="H236" s="9"/>
    </row>
    <row r="237" spans="1:8" x14ac:dyDescent="0.25">
      <c r="A237" s="8"/>
      <c r="C237" s="9"/>
      <c r="D237" s="9"/>
      <c r="F237" s="9"/>
      <c r="H237" s="9"/>
    </row>
    <row r="238" spans="1:8" x14ac:dyDescent="0.25">
      <c r="A238" s="8"/>
      <c r="C238" s="9"/>
      <c r="D238" s="9"/>
      <c r="F238" s="9"/>
      <c r="H238" s="9"/>
    </row>
    <row r="239" spans="1:8" x14ac:dyDescent="0.25">
      <c r="A239" s="8"/>
      <c r="C239" s="9"/>
      <c r="D239" s="9"/>
      <c r="F239" s="9"/>
      <c r="H239" s="9"/>
    </row>
    <row r="240" spans="1:8" x14ac:dyDescent="0.25">
      <c r="A240" s="8"/>
      <c r="C240" s="9"/>
      <c r="D240" s="9"/>
      <c r="F240" s="9"/>
      <c r="H240" s="9"/>
    </row>
    <row r="241" spans="1:8" x14ac:dyDescent="0.25">
      <c r="A241" s="8"/>
      <c r="C241" s="9"/>
      <c r="D241" s="9"/>
      <c r="F241" s="9"/>
      <c r="H241" s="9"/>
    </row>
    <row r="242" spans="1:8" x14ac:dyDescent="0.25">
      <c r="A242" s="8"/>
      <c r="C242" s="9"/>
      <c r="D242" s="9"/>
      <c r="F242" s="9"/>
      <c r="H242" s="9"/>
    </row>
    <row r="243" spans="1:8" x14ac:dyDescent="0.25">
      <c r="A243" s="8"/>
      <c r="C243" s="9"/>
      <c r="D243" s="9"/>
      <c r="F243" s="9"/>
      <c r="H243" s="9"/>
    </row>
    <row r="244" spans="1:8" x14ac:dyDescent="0.25">
      <c r="A244" s="8"/>
      <c r="C244" s="9"/>
      <c r="D244" s="9"/>
      <c r="F244" s="9"/>
      <c r="H244" s="9"/>
    </row>
    <row r="245" spans="1:8" x14ac:dyDescent="0.25">
      <c r="A245" s="8"/>
      <c r="C245" s="9"/>
      <c r="D245" s="9"/>
      <c r="F245" s="9"/>
      <c r="H245" s="9"/>
    </row>
    <row r="246" spans="1:8" x14ac:dyDescent="0.25">
      <c r="A246" s="8"/>
      <c r="C246" s="9"/>
      <c r="D246" s="9"/>
      <c r="F246" s="9"/>
      <c r="H246" s="9"/>
    </row>
    <row r="247" spans="1:8" x14ac:dyDescent="0.25">
      <c r="A247" s="8"/>
      <c r="C247" s="9"/>
      <c r="D247" s="9"/>
      <c r="F247" s="9"/>
      <c r="H247" s="9"/>
    </row>
    <row r="248" spans="1:8" x14ac:dyDescent="0.25">
      <c r="A248" s="8"/>
      <c r="C248" s="9"/>
      <c r="D248" s="9"/>
      <c r="F248" s="9"/>
      <c r="H248" s="9"/>
    </row>
    <row r="249" spans="1:8" x14ac:dyDescent="0.25">
      <c r="A249" s="8"/>
      <c r="C249" s="9"/>
      <c r="D249" s="9"/>
      <c r="F249" s="9"/>
      <c r="H249" s="9"/>
    </row>
    <row r="250" spans="1:8" x14ac:dyDescent="0.25">
      <c r="A250" s="8"/>
      <c r="C250" s="9"/>
      <c r="D250" s="9"/>
      <c r="F250" s="9"/>
      <c r="H250" s="9"/>
    </row>
    <row r="251" spans="1:8" x14ac:dyDescent="0.25">
      <c r="A251" s="8"/>
      <c r="C251" s="9"/>
      <c r="D251" s="9"/>
      <c r="F251" s="9"/>
      <c r="H251" s="9"/>
    </row>
    <row r="252" spans="1:8" x14ac:dyDescent="0.25">
      <c r="A252" s="8"/>
      <c r="C252" s="9"/>
      <c r="D252" s="9"/>
      <c r="F252" s="9"/>
      <c r="H252" s="9"/>
    </row>
    <row r="253" spans="1:8" x14ac:dyDescent="0.25">
      <c r="A253" s="8"/>
      <c r="C253" s="9"/>
      <c r="D253" s="9"/>
      <c r="F253" s="9"/>
      <c r="H253" s="9"/>
    </row>
    <row r="254" spans="1:8" x14ac:dyDescent="0.25">
      <c r="A254" s="8"/>
      <c r="C254" s="9"/>
      <c r="D254" s="9"/>
      <c r="F254" s="9"/>
      <c r="H254" s="9"/>
    </row>
    <row r="255" spans="1:8" x14ac:dyDescent="0.25">
      <c r="A255" s="8"/>
      <c r="C255" s="9"/>
      <c r="D255" s="9"/>
      <c r="F255" s="9"/>
      <c r="H255" s="9"/>
    </row>
    <row r="256" spans="1:8" x14ac:dyDescent="0.25">
      <c r="A256" s="8"/>
      <c r="C256" s="9"/>
      <c r="D256" s="9"/>
      <c r="F256" s="9"/>
      <c r="H256" s="9"/>
    </row>
    <row r="257" spans="1:8" x14ac:dyDescent="0.25">
      <c r="A257" s="8"/>
      <c r="C257" s="9"/>
      <c r="D257" s="9"/>
      <c r="F257" s="9"/>
      <c r="H257" s="9"/>
    </row>
    <row r="258" spans="1:8" x14ac:dyDescent="0.25">
      <c r="A258" s="8"/>
      <c r="C258" s="9"/>
      <c r="D258" s="9"/>
      <c r="F258" s="9"/>
      <c r="H258" s="9"/>
    </row>
    <row r="259" spans="1:8" x14ac:dyDescent="0.25">
      <c r="A259" s="8"/>
      <c r="C259" s="9"/>
      <c r="D259" s="9"/>
      <c r="F259" s="9"/>
      <c r="H259" s="9"/>
    </row>
    <row r="260" spans="1:8" x14ac:dyDescent="0.25">
      <c r="A260" s="8"/>
      <c r="C260" s="9"/>
      <c r="D260" s="9"/>
      <c r="F260" s="9"/>
      <c r="H260" s="9"/>
    </row>
    <row r="261" spans="1:8" x14ac:dyDescent="0.25">
      <c r="A261" s="8"/>
      <c r="C261" s="9"/>
      <c r="D261" s="9"/>
      <c r="F261" s="9"/>
      <c r="H261" s="9"/>
    </row>
    <row r="262" spans="1:8" x14ac:dyDescent="0.25">
      <c r="A262" s="8"/>
      <c r="C262" s="9"/>
      <c r="D262" s="9"/>
      <c r="F262" s="9"/>
      <c r="H262" s="9"/>
    </row>
    <row r="263" spans="1:8" x14ac:dyDescent="0.25">
      <c r="A263" s="8"/>
      <c r="C263" s="9"/>
      <c r="D263" s="9"/>
      <c r="F263" s="9"/>
      <c r="H263" s="9"/>
    </row>
    <row r="264" spans="1:8" x14ac:dyDescent="0.25">
      <c r="A264" s="8"/>
      <c r="C264" s="9"/>
      <c r="D264" s="9"/>
      <c r="F264" s="9"/>
      <c r="H264" s="9"/>
    </row>
    <row r="265" spans="1:8" x14ac:dyDescent="0.25">
      <c r="A265" s="8"/>
      <c r="C265" s="9"/>
      <c r="D265" s="9"/>
      <c r="F265" s="9"/>
      <c r="H265" s="9"/>
    </row>
    <row r="266" spans="1:8" x14ac:dyDescent="0.25">
      <c r="A266" s="8"/>
      <c r="C266" s="9"/>
      <c r="D266" s="9"/>
      <c r="F266" s="9"/>
      <c r="H266" s="9"/>
    </row>
    <row r="267" spans="1:8" x14ac:dyDescent="0.25">
      <c r="A267" s="8"/>
      <c r="C267" s="9"/>
      <c r="D267" s="9"/>
      <c r="F267" s="9"/>
      <c r="H267" s="9"/>
    </row>
    <row r="268" spans="1:8" x14ac:dyDescent="0.25">
      <c r="A268" s="8"/>
      <c r="C268" s="9"/>
      <c r="D268" s="9"/>
      <c r="F268" s="9"/>
      <c r="H268" s="9"/>
    </row>
    <row r="269" spans="1:8" x14ac:dyDescent="0.25">
      <c r="A269" s="8"/>
      <c r="C269" s="9"/>
      <c r="D269" s="9"/>
      <c r="F269" s="9"/>
      <c r="H269" s="9"/>
    </row>
    <row r="270" spans="1:8" x14ac:dyDescent="0.25">
      <c r="A270" s="8"/>
      <c r="C270" s="9"/>
      <c r="D270" s="9"/>
      <c r="F270" s="9"/>
      <c r="H270" s="9"/>
    </row>
    <row r="271" spans="1:8" x14ac:dyDescent="0.25">
      <c r="A271" s="8"/>
      <c r="C271" s="9"/>
      <c r="D271" s="9"/>
      <c r="F271" s="9"/>
      <c r="H271" s="9"/>
    </row>
    <row r="272" spans="1:8" x14ac:dyDescent="0.25">
      <c r="A272" s="8"/>
      <c r="C272" s="9"/>
      <c r="D272" s="9"/>
      <c r="F272" s="9"/>
      <c r="H272" s="9"/>
    </row>
    <row r="273" spans="1:8" x14ac:dyDescent="0.25">
      <c r="A273" s="8"/>
      <c r="C273" s="9"/>
      <c r="D273" s="9"/>
      <c r="F273" s="9"/>
      <c r="H273" s="9"/>
    </row>
    <row r="274" spans="1:8" x14ac:dyDescent="0.25">
      <c r="A274" s="8"/>
      <c r="C274" s="9"/>
      <c r="D274" s="9"/>
      <c r="F274" s="9"/>
      <c r="H274" s="9"/>
    </row>
    <row r="275" spans="1:8" x14ac:dyDescent="0.25">
      <c r="A275" s="8"/>
      <c r="C275" s="9"/>
      <c r="D275" s="9"/>
      <c r="F275" s="9"/>
      <c r="H27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2022-04-05T23:08:38Z</dcterms:created>
  <dcterms:modified xsi:type="dcterms:W3CDTF">2022-04-05T23:10:25Z</dcterms:modified>
</cp:coreProperties>
</file>