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\Documents\Bianca\"/>
    </mc:Choice>
  </mc:AlternateContent>
  <xr:revisionPtr revIDLastSave="0" documentId="13_ncr:1_{A757DC76-337B-4288-98E0-496E4C6C6B8B}" xr6:coauthVersionLast="47" xr6:coauthVersionMax="47" xr10:uidLastSave="{00000000-0000-0000-0000-000000000000}"/>
  <bookViews>
    <workbookView xWindow="8415" yWindow="1560" windowWidth="12075" windowHeight="7785" activeTab="1" xr2:uid="{A90743BB-91D9-46F3-9075-6F73F547AC50}"/>
  </bookViews>
  <sheets>
    <sheet name="actividades" sheetId="1" r:id="rId1"/>
    <sheet name="repaso" sheetId="2" r:id="rId2"/>
  </sheets>
  <definedNames>
    <definedName name="_xlnm._FilterDatabase" localSheetId="1" hidden="1">repaso!$C$3:$F$14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2" l="1"/>
  <c r="L23" i="2"/>
  <c r="L25" i="2"/>
  <c r="L26" i="2"/>
  <c r="L22" i="2"/>
  <c r="K23" i="2"/>
  <c r="K24" i="2"/>
  <c r="K25" i="2"/>
  <c r="K26" i="2"/>
  <c r="K22" i="2"/>
  <c r="G25" i="2"/>
  <c r="G23" i="2"/>
  <c r="G24" i="2"/>
  <c r="G26" i="2"/>
  <c r="G22" i="2"/>
  <c r="D18" i="2"/>
  <c r="D17" i="2"/>
  <c r="C18" i="2"/>
  <c r="C17" i="2"/>
  <c r="D24" i="1"/>
  <c r="F9" i="1"/>
  <c r="G9" i="1" s="1"/>
  <c r="F18" i="1"/>
  <c r="G18" i="1" s="1"/>
  <c r="F17" i="1"/>
  <c r="G17" i="1" s="1"/>
  <c r="F11" i="1"/>
  <c r="G11" i="1" s="1"/>
  <c r="F7" i="1"/>
  <c r="G7" i="1" s="1"/>
  <c r="F16" i="1"/>
  <c r="G16" i="1" s="1"/>
  <c r="F6" i="1"/>
  <c r="G6" i="1" s="1"/>
  <c r="F12" i="1"/>
  <c r="G12" i="1" s="1"/>
  <c r="F14" i="1"/>
  <c r="G14" i="1" s="1"/>
  <c r="F5" i="1"/>
  <c r="G5" i="1" s="1"/>
  <c r="F10" i="1"/>
  <c r="G10" i="1" s="1"/>
  <c r="F8" i="1"/>
  <c r="G8" i="1" s="1"/>
  <c r="F15" i="1"/>
  <c r="G15" i="1" s="1"/>
  <c r="F13" i="1"/>
  <c r="G13" i="1" s="1"/>
</calcChain>
</file>

<file path=xl/sharedStrings.xml><?xml version="1.0" encoding="utf-8"?>
<sst xmlns="http://schemas.openxmlformats.org/spreadsheetml/2006/main" count="81" uniqueCount="72">
  <si>
    <t>NOTAS ALUMNOS</t>
  </si>
  <si>
    <t>Nombre alumno</t>
  </si>
  <si>
    <t>1er Trimestre</t>
  </si>
  <si>
    <t>2do Trimestre</t>
  </si>
  <si>
    <t>3er Trimestre</t>
  </si>
  <si>
    <t>Nota</t>
  </si>
  <si>
    <t>Evaluacion</t>
  </si>
  <si>
    <t>Mariano Perez</t>
  </si>
  <si>
    <t>Susana Diaz</t>
  </si>
  <si>
    <t>Margarita Soler</t>
  </si>
  <si>
    <t>Montse Abril</t>
  </si>
  <si>
    <t>Joan Cisa</t>
  </si>
  <si>
    <t>Laura Rodriguez</t>
  </si>
  <si>
    <t>Matina Sanchez</t>
  </si>
  <si>
    <t>Guillermo Ramos</t>
  </si>
  <si>
    <t>Roman Soria</t>
  </si>
  <si>
    <t>Matias Martinez</t>
  </si>
  <si>
    <t>Yamila Robles</t>
  </si>
  <si>
    <t>Valentino Lopez</t>
  </si>
  <si>
    <t>Marcos Fernandez</t>
  </si>
  <si>
    <t>Ana Ramos</t>
  </si>
  <si>
    <t>Susana</t>
  </si>
  <si>
    <t>Valentino</t>
  </si>
  <si>
    <t>Marcos</t>
  </si>
  <si>
    <t>Roman</t>
  </si>
  <si>
    <t>Mariano</t>
  </si>
  <si>
    <t>Matias</t>
  </si>
  <si>
    <t>Martina</t>
  </si>
  <si>
    <t>Vendedor</t>
  </si>
  <si>
    <t>Venta</t>
  </si>
  <si>
    <t>Comisión</t>
  </si>
  <si>
    <t>Comisión Base</t>
  </si>
  <si>
    <t>Oscar</t>
  </si>
  <si>
    <t>Eduardo</t>
  </si>
  <si>
    <t>Teresa</t>
  </si>
  <si>
    <t>Beatriz</t>
  </si>
  <si>
    <t>Victoria</t>
  </si>
  <si>
    <t>Laura</t>
  </si>
  <si>
    <t>Observacion</t>
  </si>
  <si>
    <t>PROMEDIO</t>
  </si>
  <si>
    <t>MAXIMO POR CURSO</t>
  </si>
  <si>
    <t>CANT. ALUMNOS</t>
  </si>
  <si>
    <t>Localizada</t>
  </si>
  <si>
    <t>cycling</t>
  </si>
  <si>
    <t>MMA</t>
  </si>
  <si>
    <t>Telas</t>
  </si>
  <si>
    <t>Zumba</t>
  </si>
  <si>
    <t xml:space="preserve">Musculacion </t>
  </si>
  <si>
    <t xml:space="preserve">sábado </t>
  </si>
  <si>
    <t>localizada</t>
  </si>
  <si>
    <t>Lunes</t>
  </si>
  <si>
    <t>Martes</t>
  </si>
  <si>
    <t>Miercoles</t>
  </si>
  <si>
    <t>Jueves</t>
  </si>
  <si>
    <t>Viernes</t>
  </si>
  <si>
    <t>OCTUBRE</t>
  </si>
  <si>
    <t>DESCRIPCION</t>
  </si>
  <si>
    <t>CANT. DE ALUMNOS</t>
  </si>
  <si>
    <t>DESCUENTOS</t>
  </si>
  <si>
    <t>Nombre y Apellido</t>
  </si>
  <si>
    <t>Nota 1</t>
  </si>
  <si>
    <t>Nota 2</t>
  </si>
  <si>
    <t>Nota 3</t>
  </si>
  <si>
    <t>Promedio</t>
  </si>
  <si>
    <t>Promedio General</t>
  </si>
  <si>
    <t>Marcela Arancibia</t>
  </si>
  <si>
    <t>Joaquin Bustos</t>
  </si>
  <si>
    <t>Mateo Becerra</t>
  </si>
  <si>
    <t>Marcos Moreno</t>
  </si>
  <si>
    <t>Micaela Gonzales</t>
  </si>
  <si>
    <t>1° Semestre</t>
  </si>
  <si>
    <t>2°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</si>
</sst>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parajita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Border="1"/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0" borderId="0" xfId="0" applyAlignment="1">
      <alignment vertical="distributed" textRotation="90" wrapText="1" justifyLastLine="1"/>
    </xf>
    <xf numFmtId="0" fontId="0" fillId="8" borderId="0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8" borderId="10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7" borderId="11" xfId="0" applyNumberFormat="1" applyFont="1" applyFill="1" applyBorder="1" applyAlignment="1">
      <alignment horizontal="center" vertical="center" textRotation="255" shrinkToFit="1" readingOrder="2"/>
    </xf>
    <xf numFmtId="49" fontId="4" fillId="7" borderId="4" xfId="0" applyNumberFormat="1" applyFont="1" applyFill="1" applyBorder="1" applyAlignment="1">
      <alignment horizontal="center" vertical="center" textRotation="255" shrinkToFit="1" readingOrder="2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11" borderId="1" xfId="0" applyFill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10" borderId="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1D0FD-14DA-4F5D-972D-39B5741A398C}">
  <dimension ref="B2:G38"/>
  <sheetViews>
    <sheetView topLeftCell="A17" workbookViewId="0">
      <selection activeCell="K7" sqref="K7"/>
    </sheetView>
  </sheetViews>
  <sheetFormatPr baseColWidth="10" defaultRowHeight="15" x14ac:dyDescent="0.25"/>
  <cols>
    <col min="1" max="1" width="4.7109375" customWidth="1"/>
    <col min="2" max="2" width="17.7109375" customWidth="1"/>
    <col min="3" max="3" width="16.28515625" customWidth="1"/>
    <col min="4" max="4" width="16.7109375" customWidth="1"/>
    <col min="5" max="5" width="16.28515625" customWidth="1"/>
    <col min="6" max="6" width="13.5703125" customWidth="1"/>
    <col min="7" max="7" width="13.140625" customWidth="1"/>
  </cols>
  <sheetData>
    <row r="2" spans="2:7" ht="15.75" thickBot="1" x14ac:dyDescent="0.3">
      <c r="B2" s="22" t="s">
        <v>0</v>
      </c>
      <c r="C2" s="23"/>
      <c r="D2" s="23"/>
      <c r="E2" s="23"/>
      <c r="F2" s="23"/>
      <c r="G2" s="23"/>
    </row>
    <row r="3" spans="2:7" ht="15.75" thickBot="1" x14ac:dyDescent="0.3">
      <c r="B3" s="2"/>
      <c r="C3" s="3"/>
      <c r="D3" s="3"/>
      <c r="E3" s="3"/>
      <c r="F3" s="3"/>
      <c r="G3" s="4"/>
    </row>
    <row r="4" spans="2:7" ht="22.5" customHeight="1" thickBot="1" x14ac:dyDescent="0.3">
      <c r="B4" s="5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8" t="s">
        <v>6</v>
      </c>
    </row>
    <row r="5" spans="2:7" x14ac:dyDescent="0.25">
      <c r="B5" s="9" t="s">
        <v>11</v>
      </c>
      <c r="C5" s="9">
        <v>4</v>
      </c>
      <c r="D5" s="9">
        <v>8</v>
      </c>
      <c r="E5" s="9">
        <v>6</v>
      </c>
      <c r="F5" s="9">
        <f t="shared" ref="F5:F18" si="0">AVERAGE(C5:E5)</f>
        <v>6</v>
      </c>
      <c r="G5" s="9" t="str">
        <f t="shared" ref="G5:G18" si="1">IF(F5&gt;=7,"certificado ","insuficiente")</f>
        <v>insuficiente</v>
      </c>
    </row>
    <row r="6" spans="2:7" x14ac:dyDescent="0.25">
      <c r="B6" s="10" t="s">
        <v>14</v>
      </c>
      <c r="C6" s="10">
        <v>8</v>
      </c>
      <c r="D6" s="10">
        <v>6</v>
      </c>
      <c r="E6" s="10">
        <v>4</v>
      </c>
      <c r="F6" s="10">
        <f t="shared" si="0"/>
        <v>6</v>
      </c>
      <c r="G6" s="9" t="str">
        <f t="shared" si="1"/>
        <v>insuficiente</v>
      </c>
    </row>
    <row r="7" spans="2:7" x14ac:dyDescent="0.25">
      <c r="B7" s="10" t="s">
        <v>16</v>
      </c>
      <c r="C7" s="10">
        <v>8</v>
      </c>
      <c r="D7" s="10">
        <v>5</v>
      </c>
      <c r="E7" s="10">
        <v>5</v>
      </c>
      <c r="F7" s="10">
        <f t="shared" si="0"/>
        <v>6</v>
      </c>
      <c r="G7" s="9" t="str">
        <f t="shared" si="1"/>
        <v>insuficiente</v>
      </c>
    </row>
    <row r="8" spans="2:7" x14ac:dyDescent="0.25">
      <c r="B8" s="10" t="s">
        <v>9</v>
      </c>
      <c r="C8" s="10">
        <v>6</v>
      </c>
      <c r="D8" s="10">
        <v>6</v>
      </c>
      <c r="E8" s="10">
        <v>5.75</v>
      </c>
      <c r="F8" s="10">
        <f t="shared" si="0"/>
        <v>5.916666666666667</v>
      </c>
      <c r="G8" s="9" t="str">
        <f t="shared" si="1"/>
        <v>insuficiente</v>
      </c>
    </row>
    <row r="9" spans="2:7" x14ac:dyDescent="0.25">
      <c r="B9" s="10" t="s">
        <v>20</v>
      </c>
      <c r="C9" s="10">
        <v>4</v>
      </c>
      <c r="D9" s="10">
        <v>10</v>
      </c>
      <c r="E9" s="10">
        <v>3</v>
      </c>
      <c r="F9" s="10">
        <f t="shared" si="0"/>
        <v>5.666666666666667</v>
      </c>
      <c r="G9" s="9" t="str">
        <f t="shared" si="1"/>
        <v>insuficiente</v>
      </c>
    </row>
    <row r="10" spans="2:7" x14ac:dyDescent="0.25">
      <c r="B10" s="10" t="s">
        <v>10</v>
      </c>
      <c r="C10" s="10">
        <v>7</v>
      </c>
      <c r="D10" s="10">
        <v>4</v>
      </c>
      <c r="E10" s="10">
        <v>5</v>
      </c>
      <c r="F10" s="10">
        <f t="shared" si="0"/>
        <v>5.333333333333333</v>
      </c>
      <c r="G10" s="9" t="str">
        <f t="shared" si="1"/>
        <v>insuficiente</v>
      </c>
    </row>
    <row r="11" spans="2:7" x14ac:dyDescent="0.25">
      <c r="B11" s="10" t="s">
        <v>17</v>
      </c>
      <c r="C11" s="10">
        <v>6</v>
      </c>
      <c r="D11" s="10">
        <v>7</v>
      </c>
      <c r="E11" s="10">
        <v>3</v>
      </c>
      <c r="F11" s="10">
        <f t="shared" si="0"/>
        <v>5.333333333333333</v>
      </c>
      <c r="G11" s="9" t="str">
        <f t="shared" si="1"/>
        <v>insuficiente</v>
      </c>
    </row>
    <row r="12" spans="2:7" x14ac:dyDescent="0.25">
      <c r="B12" s="10" t="s">
        <v>13</v>
      </c>
      <c r="C12" s="10">
        <v>3</v>
      </c>
      <c r="D12" s="10">
        <v>5</v>
      </c>
      <c r="E12" s="10">
        <v>5</v>
      </c>
      <c r="F12" s="10">
        <f t="shared" si="0"/>
        <v>4.333333333333333</v>
      </c>
      <c r="G12" s="9" t="str">
        <f t="shared" si="1"/>
        <v>insuficiente</v>
      </c>
    </row>
    <row r="13" spans="2:7" x14ac:dyDescent="0.25">
      <c r="B13" s="10" t="s">
        <v>7</v>
      </c>
      <c r="C13" s="10">
        <v>2</v>
      </c>
      <c r="D13" s="10">
        <v>3</v>
      </c>
      <c r="E13" s="10">
        <v>5</v>
      </c>
      <c r="F13" s="10">
        <f t="shared" si="0"/>
        <v>3.3333333333333335</v>
      </c>
      <c r="G13" s="9" t="str">
        <f t="shared" si="1"/>
        <v>insuficiente</v>
      </c>
    </row>
    <row r="14" spans="2:7" x14ac:dyDescent="0.25">
      <c r="B14" s="10" t="s">
        <v>12</v>
      </c>
      <c r="C14" s="10">
        <v>5</v>
      </c>
      <c r="D14" s="10">
        <v>9</v>
      </c>
      <c r="E14" s="10">
        <v>9</v>
      </c>
      <c r="F14" s="10">
        <f t="shared" si="0"/>
        <v>7.666666666666667</v>
      </c>
      <c r="G14" s="9" t="str">
        <f t="shared" si="1"/>
        <v xml:space="preserve">certificado </v>
      </c>
    </row>
    <row r="15" spans="2:7" x14ac:dyDescent="0.25">
      <c r="B15" s="10" t="s">
        <v>8</v>
      </c>
      <c r="C15" s="10">
        <v>9</v>
      </c>
      <c r="D15" s="10">
        <v>8</v>
      </c>
      <c r="E15" s="10">
        <v>4</v>
      </c>
      <c r="F15" s="10">
        <f t="shared" si="0"/>
        <v>7</v>
      </c>
      <c r="G15" s="9" t="str">
        <f t="shared" si="1"/>
        <v xml:space="preserve">certificado </v>
      </c>
    </row>
    <row r="16" spans="2:7" x14ac:dyDescent="0.25">
      <c r="B16" s="10" t="s">
        <v>15</v>
      </c>
      <c r="C16" s="10">
        <v>8</v>
      </c>
      <c r="D16" s="10">
        <v>7</v>
      </c>
      <c r="E16" s="10">
        <v>6</v>
      </c>
      <c r="F16" s="10">
        <f t="shared" si="0"/>
        <v>7</v>
      </c>
      <c r="G16" s="9" t="str">
        <f t="shared" si="1"/>
        <v xml:space="preserve">certificado </v>
      </c>
    </row>
    <row r="17" spans="2:7" x14ac:dyDescent="0.25">
      <c r="B17" s="10" t="s">
        <v>18</v>
      </c>
      <c r="C17" s="10">
        <v>9</v>
      </c>
      <c r="D17" s="10">
        <v>6</v>
      </c>
      <c r="E17" s="10">
        <v>6</v>
      </c>
      <c r="F17" s="10">
        <f t="shared" si="0"/>
        <v>7</v>
      </c>
      <c r="G17" s="9" t="str">
        <f t="shared" si="1"/>
        <v xml:space="preserve">certificado </v>
      </c>
    </row>
    <row r="18" spans="2:7" x14ac:dyDescent="0.25">
      <c r="B18" s="10" t="s">
        <v>19</v>
      </c>
      <c r="C18" s="10">
        <v>7</v>
      </c>
      <c r="D18" s="10">
        <v>9</v>
      </c>
      <c r="E18" s="10">
        <v>5</v>
      </c>
      <c r="F18" s="10">
        <f t="shared" si="0"/>
        <v>7</v>
      </c>
      <c r="G18" s="9" t="str">
        <f t="shared" si="1"/>
        <v xml:space="preserve">certificado </v>
      </c>
    </row>
    <row r="20" spans="2:7" x14ac:dyDescent="0.25">
      <c r="B20" s="12"/>
      <c r="C20" s="15" t="s">
        <v>31</v>
      </c>
      <c r="D20" s="16">
        <v>3.5000000000000003E-2</v>
      </c>
    </row>
    <row r="21" spans="2:7" x14ac:dyDescent="0.25">
      <c r="B21" s="12"/>
      <c r="C21" s="12"/>
      <c r="D21" s="12"/>
    </row>
    <row r="22" spans="2:7" x14ac:dyDescent="0.25">
      <c r="B22" s="13" t="s">
        <v>28</v>
      </c>
      <c r="C22" s="13" t="s">
        <v>29</v>
      </c>
      <c r="D22" s="13" t="s">
        <v>30</v>
      </c>
      <c r="E22" s="13" t="s">
        <v>38</v>
      </c>
    </row>
    <row r="24" spans="2:7" x14ac:dyDescent="0.25">
      <c r="B24" s="1" t="s">
        <v>32</v>
      </c>
      <c r="C24" s="1">
        <v>120000</v>
      </c>
      <c r="D24" s="1">
        <f>C24*D20</f>
        <v>4200</v>
      </c>
      <c r="E24" s="1"/>
    </row>
    <row r="25" spans="2:7" x14ac:dyDescent="0.25">
      <c r="B25" s="1" t="s">
        <v>33</v>
      </c>
      <c r="C25" s="1">
        <v>56960</v>
      </c>
      <c r="D25" s="1"/>
      <c r="E25" s="1"/>
    </row>
    <row r="26" spans="2:7" x14ac:dyDescent="0.25">
      <c r="B26" s="1" t="s">
        <v>34</v>
      </c>
      <c r="C26" s="1">
        <v>60640</v>
      </c>
      <c r="D26" s="1"/>
      <c r="E26" s="1"/>
    </row>
    <row r="27" spans="2:7" x14ac:dyDescent="0.25">
      <c r="B27" s="1" t="s">
        <v>35</v>
      </c>
      <c r="C27" s="1">
        <v>89600</v>
      </c>
      <c r="D27" s="1"/>
      <c r="E27" s="1"/>
    </row>
    <row r="28" spans="2:7" x14ac:dyDescent="0.25">
      <c r="B28" s="1" t="s">
        <v>36</v>
      </c>
      <c r="C28" s="1">
        <v>86400</v>
      </c>
      <c r="D28" s="1"/>
      <c r="E28" s="1"/>
    </row>
    <row r="29" spans="2:7" x14ac:dyDescent="0.25">
      <c r="B29" s="1" t="s">
        <v>21</v>
      </c>
      <c r="C29" s="1">
        <v>23450</v>
      </c>
      <c r="D29" s="1"/>
      <c r="E29" s="1"/>
    </row>
    <row r="30" spans="2:7" x14ac:dyDescent="0.25">
      <c r="B30" s="11" t="s">
        <v>37</v>
      </c>
      <c r="C30" s="1">
        <v>30987</v>
      </c>
      <c r="D30" s="1"/>
      <c r="E30" s="1"/>
    </row>
    <row r="31" spans="2:7" x14ac:dyDescent="0.25">
      <c r="B31" s="11" t="s">
        <v>22</v>
      </c>
      <c r="C31" s="1">
        <v>404090</v>
      </c>
      <c r="D31" s="1"/>
      <c r="E31" s="1"/>
    </row>
    <row r="32" spans="2:7" x14ac:dyDescent="0.25">
      <c r="B32" s="11" t="s">
        <v>23</v>
      </c>
      <c r="C32" s="1">
        <v>32033</v>
      </c>
      <c r="D32" s="1"/>
      <c r="E32" s="1"/>
    </row>
    <row r="33" spans="2:5" x14ac:dyDescent="0.25">
      <c r="B33" s="11" t="s">
        <v>24</v>
      </c>
      <c r="C33" s="1">
        <v>65143</v>
      </c>
      <c r="D33" s="1"/>
      <c r="E33" s="1"/>
    </row>
    <row r="34" spans="2:5" x14ac:dyDescent="0.25">
      <c r="B34" s="11" t="s">
        <v>25</v>
      </c>
      <c r="C34" s="1">
        <v>78945</v>
      </c>
      <c r="D34" s="1"/>
      <c r="E34" s="1"/>
    </row>
    <row r="35" spans="2:5" x14ac:dyDescent="0.25">
      <c r="B35" s="11" t="s">
        <v>26</v>
      </c>
      <c r="C35" s="1">
        <v>43298</v>
      </c>
      <c r="D35" s="1"/>
      <c r="E35" s="1"/>
    </row>
    <row r="36" spans="2:5" x14ac:dyDescent="0.25">
      <c r="B36" s="11" t="s">
        <v>27</v>
      </c>
      <c r="C36" s="1">
        <v>26745</v>
      </c>
      <c r="D36" s="1"/>
      <c r="E36" s="1"/>
    </row>
    <row r="38" spans="2:5" x14ac:dyDescent="0.25">
      <c r="C38" s="15" t="s">
        <v>39</v>
      </c>
      <c r="D38" s="1"/>
    </row>
  </sheetData>
  <sortState xmlns:xlrd2="http://schemas.microsoft.com/office/spreadsheetml/2017/richdata2" ref="B5:G18">
    <sortCondition descending="1" ref="G5:G18"/>
    <sortCondition descending="1" ref="F5:F18"/>
  </sortState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8569-2E62-4A5C-8106-8246D9C323C0}">
  <dimension ref="B2:M26"/>
  <sheetViews>
    <sheetView tabSelected="1" topLeftCell="A6" workbookViewId="0">
      <selection activeCell="N16" sqref="N16"/>
    </sheetView>
  </sheetViews>
  <sheetFormatPr baseColWidth="10" defaultRowHeight="15" x14ac:dyDescent="0.25"/>
  <cols>
    <col min="2" max="2" width="8.140625" customWidth="1"/>
    <col min="3" max="3" width="12" customWidth="1"/>
    <col min="4" max="4" width="18.85546875" customWidth="1"/>
    <col min="5" max="5" width="15.85546875" customWidth="1"/>
    <col min="6" max="6" width="19.140625" customWidth="1"/>
    <col min="7" max="7" width="14.28515625" customWidth="1"/>
    <col min="8" max="8" width="14" customWidth="1"/>
    <col min="12" max="12" width="18.28515625" customWidth="1"/>
    <col min="13" max="13" width="17.140625" customWidth="1"/>
  </cols>
  <sheetData>
    <row r="2" spans="2:11" x14ac:dyDescent="0.25">
      <c r="B2" s="12"/>
      <c r="C2" s="12"/>
      <c r="D2" s="12"/>
      <c r="E2" s="14" t="s">
        <v>41</v>
      </c>
      <c r="F2" s="14" t="s">
        <v>40</v>
      </c>
      <c r="G2" s="14" t="s">
        <v>56</v>
      </c>
      <c r="H2" s="14" t="s">
        <v>58</v>
      </c>
    </row>
    <row r="3" spans="2:11" ht="19.5" customHeight="1" x14ac:dyDescent="0.25">
      <c r="B3" s="29" t="s">
        <v>55</v>
      </c>
      <c r="C3" s="24" t="s">
        <v>50</v>
      </c>
      <c r="D3" s="18" t="s">
        <v>42</v>
      </c>
      <c r="E3" s="18">
        <v>20</v>
      </c>
      <c r="F3" s="18">
        <v>15</v>
      </c>
      <c r="G3" s="17"/>
      <c r="H3" s="17"/>
    </row>
    <row r="4" spans="2:11" x14ac:dyDescent="0.25">
      <c r="B4" s="30"/>
      <c r="C4" s="25"/>
      <c r="D4" s="18" t="s">
        <v>43</v>
      </c>
      <c r="E4" s="18">
        <v>15</v>
      </c>
      <c r="F4" s="18">
        <v>10</v>
      </c>
      <c r="G4" s="17"/>
      <c r="H4" s="17"/>
    </row>
    <row r="5" spans="2:11" x14ac:dyDescent="0.25">
      <c r="B5" s="30"/>
      <c r="C5" s="10" t="s">
        <v>51</v>
      </c>
      <c r="D5" s="10" t="s">
        <v>44</v>
      </c>
      <c r="E5" s="10">
        <v>8</v>
      </c>
      <c r="F5" s="10">
        <v>13</v>
      </c>
      <c r="G5" s="1"/>
      <c r="H5" s="1"/>
    </row>
    <row r="6" spans="2:11" x14ac:dyDescent="0.25">
      <c r="B6" s="30"/>
      <c r="C6" s="24" t="s">
        <v>52</v>
      </c>
      <c r="D6" s="18" t="s">
        <v>42</v>
      </c>
      <c r="E6" s="18">
        <v>14</v>
      </c>
      <c r="F6" s="18">
        <v>17</v>
      </c>
      <c r="G6" s="17"/>
      <c r="H6" s="17"/>
      <c r="K6" s="20"/>
    </row>
    <row r="7" spans="2:11" x14ac:dyDescent="0.25">
      <c r="B7" s="30"/>
      <c r="C7" s="26"/>
      <c r="D7" s="18" t="s">
        <v>45</v>
      </c>
      <c r="E7" s="18">
        <v>9</v>
      </c>
      <c r="F7" s="18">
        <v>2</v>
      </c>
      <c r="G7" s="17"/>
      <c r="H7" s="17"/>
    </row>
    <row r="8" spans="2:11" x14ac:dyDescent="0.25">
      <c r="B8" s="30"/>
      <c r="C8" s="25"/>
      <c r="D8" s="18" t="s">
        <v>46</v>
      </c>
      <c r="E8" s="18">
        <v>6</v>
      </c>
      <c r="F8" s="18">
        <v>9</v>
      </c>
      <c r="G8" s="17"/>
      <c r="H8" s="17"/>
    </row>
    <row r="9" spans="2:11" x14ac:dyDescent="0.25">
      <c r="B9" s="30"/>
      <c r="C9" s="27" t="s">
        <v>53</v>
      </c>
      <c r="D9" s="10" t="s">
        <v>47</v>
      </c>
      <c r="E9" s="10">
        <v>9</v>
      </c>
      <c r="F9" s="10">
        <v>18</v>
      </c>
      <c r="G9" s="1"/>
      <c r="H9" s="1"/>
    </row>
    <row r="10" spans="2:11" x14ac:dyDescent="0.25">
      <c r="B10" s="30"/>
      <c r="C10" s="28"/>
      <c r="D10" s="10" t="s">
        <v>43</v>
      </c>
      <c r="E10" s="10">
        <v>8</v>
      </c>
      <c r="F10" s="10">
        <v>2</v>
      </c>
      <c r="G10" s="1"/>
      <c r="H10" s="1"/>
    </row>
    <row r="11" spans="2:11" x14ac:dyDescent="0.25">
      <c r="B11" s="30"/>
      <c r="C11" s="24" t="s">
        <v>54</v>
      </c>
      <c r="D11" s="19" t="s">
        <v>49</v>
      </c>
      <c r="E11" s="18">
        <v>12</v>
      </c>
      <c r="F11" s="18">
        <v>5</v>
      </c>
      <c r="G11" s="17"/>
      <c r="H11" s="17"/>
    </row>
    <row r="12" spans="2:11" x14ac:dyDescent="0.25">
      <c r="B12" s="30"/>
      <c r="C12" s="26"/>
      <c r="D12" s="18" t="s">
        <v>46</v>
      </c>
      <c r="E12" s="18">
        <v>10</v>
      </c>
      <c r="F12" s="18">
        <v>23</v>
      </c>
      <c r="G12" s="17"/>
      <c r="H12" s="17"/>
    </row>
    <row r="13" spans="2:11" x14ac:dyDescent="0.25">
      <c r="B13" s="30"/>
      <c r="C13" s="25"/>
      <c r="D13" s="18" t="s">
        <v>47</v>
      </c>
      <c r="E13" s="18">
        <v>17</v>
      </c>
      <c r="F13" s="18">
        <v>24</v>
      </c>
      <c r="G13" s="17"/>
      <c r="H13" s="17"/>
    </row>
    <row r="14" spans="2:11" x14ac:dyDescent="0.25">
      <c r="B14" s="30"/>
      <c r="C14" s="10" t="s">
        <v>48</v>
      </c>
      <c r="D14" s="10" t="s">
        <v>47</v>
      </c>
      <c r="E14" s="10">
        <v>16</v>
      </c>
      <c r="F14" s="10">
        <v>15</v>
      </c>
      <c r="G14" s="1"/>
      <c r="H14" s="1"/>
    </row>
    <row r="16" spans="2:11" x14ac:dyDescent="0.25">
      <c r="D16" s="21" t="s">
        <v>57</v>
      </c>
    </row>
    <row r="17" spans="2:13" x14ac:dyDescent="0.25">
      <c r="C17" s="1" t="str">
        <f>D14</f>
        <v xml:space="preserve">Musculacion </v>
      </c>
      <c r="D17" s="1">
        <f>SUM(E9:E14)</f>
        <v>72</v>
      </c>
    </row>
    <row r="18" spans="2:13" x14ac:dyDescent="0.25">
      <c r="C18" s="1" t="str">
        <f>D11</f>
        <v>localizada</v>
      </c>
      <c r="D18" s="1">
        <f>SUM(E3:E11)</f>
        <v>101</v>
      </c>
    </row>
    <row r="20" spans="2:13" x14ac:dyDescent="0.25">
      <c r="B20" s="35" t="s">
        <v>59</v>
      </c>
      <c r="C20" s="36"/>
      <c r="D20" s="37" t="s">
        <v>70</v>
      </c>
      <c r="E20" s="38"/>
      <c r="F20" s="39"/>
      <c r="G20" s="40" t="s">
        <v>63</v>
      </c>
      <c r="H20" s="37" t="s">
        <v>71</v>
      </c>
      <c r="I20" s="38"/>
      <c r="J20" s="39"/>
      <c r="K20" s="40" t="s">
        <v>63</v>
      </c>
      <c r="L20" s="45" t="s">
        <v>64</v>
      </c>
      <c r="M20" s="46"/>
    </row>
    <row r="21" spans="2:13" x14ac:dyDescent="0.25">
      <c r="B21" s="41"/>
      <c r="C21" s="42"/>
      <c r="D21" s="43" t="s">
        <v>60</v>
      </c>
      <c r="E21" s="43" t="s">
        <v>61</v>
      </c>
      <c r="F21" s="43" t="s">
        <v>62</v>
      </c>
      <c r="G21" s="44"/>
      <c r="H21" s="43" t="s">
        <v>60</v>
      </c>
      <c r="I21" s="43" t="s">
        <v>61</v>
      </c>
      <c r="J21" s="43" t="s">
        <v>62</v>
      </c>
      <c r="K21" s="44"/>
      <c r="L21" s="47"/>
      <c r="M21" s="48"/>
    </row>
    <row r="22" spans="2:13" x14ac:dyDescent="0.25">
      <c r="B22" s="32" t="s">
        <v>65</v>
      </c>
      <c r="C22" s="33"/>
      <c r="D22" s="31">
        <v>9</v>
      </c>
      <c r="E22" s="31">
        <v>6</v>
      </c>
      <c r="F22" s="31">
        <v>7</v>
      </c>
      <c r="G22" s="34">
        <f>AVERAGE(D22:F22)</f>
        <v>7.333333333333333</v>
      </c>
      <c r="H22" s="31">
        <v>5</v>
      </c>
      <c r="I22" s="31">
        <v>6</v>
      </c>
      <c r="J22" s="31">
        <v>5</v>
      </c>
      <c r="K22" s="34">
        <f>AVERAGE(H22:J22)</f>
        <v>5.333333333333333</v>
      </c>
      <c r="L22" s="31">
        <f>AVERAGE(G22,K22)</f>
        <v>6.333333333333333</v>
      </c>
      <c r="M22" s="1"/>
    </row>
    <row r="23" spans="2:13" x14ac:dyDescent="0.25">
      <c r="B23" s="32" t="s">
        <v>66</v>
      </c>
      <c r="C23" s="33"/>
      <c r="D23" s="31">
        <v>8</v>
      </c>
      <c r="E23" s="31">
        <v>9</v>
      </c>
      <c r="F23" s="31">
        <v>7</v>
      </c>
      <c r="G23" s="34">
        <f t="shared" ref="G23:G26" si="0">AVERAGE(D23:F23)</f>
        <v>8</v>
      </c>
      <c r="H23" s="31">
        <v>9</v>
      </c>
      <c r="I23" s="31">
        <v>8</v>
      </c>
      <c r="J23" s="31">
        <v>7</v>
      </c>
      <c r="K23" s="34">
        <f t="shared" ref="K23:K26" si="1">AVERAGE(H23:J23)</f>
        <v>8</v>
      </c>
      <c r="L23" s="31">
        <f t="shared" ref="L23:L26" si="2">AVERAGE(G23,K23)</f>
        <v>8</v>
      </c>
      <c r="M23" s="1"/>
    </row>
    <row r="24" spans="2:13" x14ac:dyDescent="0.25">
      <c r="B24" s="32" t="s">
        <v>67</v>
      </c>
      <c r="C24" s="33"/>
      <c r="D24" s="31">
        <v>5</v>
      </c>
      <c r="E24" s="31">
        <v>5</v>
      </c>
      <c r="F24" s="31">
        <v>9</v>
      </c>
      <c r="G24" s="34">
        <f t="shared" si="0"/>
        <v>6.333333333333333</v>
      </c>
      <c r="H24" s="31">
        <v>6</v>
      </c>
      <c r="I24" s="31">
        <v>5</v>
      </c>
      <c r="J24" s="31">
        <v>8</v>
      </c>
      <c r="K24" s="34">
        <f t="shared" si="1"/>
        <v>6.333333333333333</v>
      </c>
      <c r="L24" s="31">
        <f>AVERAGE(G24,K24)</f>
        <v>6.333333333333333</v>
      </c>
      <c r="M24" s="1"/>
    </row>
    <row r="25" spans="2:13" x14ac:dyDescent="0.25">
      <c r="B25" s="32" t="s">
        <v>68</v>
      </c>
      <c r="C25" s="33"/>
      <c r="D25" s="31">
        <v>9</v>
      </c>
      <c r="E25" s="31">
        <v>7</v>
      </c>
      <c r="F25" s="31">
        <v>5</v>
      </c>
      <c r="G25" s="34">
        <f>AVERAGE(D25:F25)</f>
        <v>7</v>
      </c>
      <c r="H25" s="31">
        <v>9</v>
      </c>
      <c r="I25" s="31">
        <v>4</v>
      </c>
      <c r="J25" s="31">
        <v>7</v>
      </c>
      <c r="K25" s="34">
        <f t="shared" si="1"/>
        <v>6.666666666666667</v>
      </c>
      <c r="L25" s="31">
        <f t="shared" si="2"/>
        <v>6.8333333333333339</v>
      </c>
      <c r="M25" s="1"/>
    </row>
    <row r="26" spans="2:13" x14ac:dyDescent="0.25">
      <c r="B26" s="32" t="s">
        <v>69</v>
      </c>
      <c r="C26" s="33"/>
      <c r="D26" s="31">
        <v>4</v>
      </c>
      <c r="E26" s="31">
        <v>9</v>
      </c>
      <c r="F26" s="31">
        <v>2</v>
      </c>
      <c r="G26" s="34">
        <f t="shared" si="0"/>
        <v>5</v>
      </c>
      <c r="H26" s="31">
        <v>7</v>
      </c>
      <c r="I26" s="31">
        <v>8</v>
      </c>
      <c r="J26" s="31">
        <v>5</v>
      </c>
      <c r="K26" s="34">
        <f t="shared" si="1"/>
        <v>6.666666666666667</v>
      </c>
      <c r="L26" s="31">
        <f t="shared" si="2"/>
        <v>5.8333333333333339</v>
      </c>
      <c r="M26" s="1"/>
    </row>
  </sheetData>
  <autoFilter ref="C3:F14" xr:uid="{42508569-2E62-4A5C-8106-8246D9C323C0}"/>
  <mergeCells count="16">
    <mergeCell ref="H20:J20"/>
    <mergeCell ref="K20:K21"/>
    <mergeCell ref="L20:M21"/>
    <mergeCell ref="B25:C25"/>
    <mergeCell ref="B26:C26"/>
    <mergeCell ref="B20:C21"/>
    <mergeCell ref="D20:F20"/>
    <mergeCell ref="G20:G21"/>
    <mergeCell ref="B22:C22"/>
    <mergeCell ref="B23:C23"/>
    <mergeCell ref="B24:C24"/>
    <mergeCell ref="C3:C4"/>
    <mergeCell ref="C6:C8"/>
    <mergeCell ref="C9:C10"/>
    <mergeCell ref="B3:B14"/>
    <mergeCell ref="C11:C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actividades</vt:lpstr>
      <vt:lpstr>repaso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</cp:lastModifiedBy>
  <dcterms:created xsi:type="dcterms:W3CDTF">2022-06-30T22:59:36Z</dcterms:created>
  <dcterms:modified xsi:type="dcterms:W3CDTF">2022-07-02T02:06:27Z</dcterms:modified>
</cp:coreProperties>
</file>