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nnifer\Documents\Bianca\"/>
    </mc:Choice>
  </mc:AlternateContent>
  <xr:revisionPtr revIDLastSave="0" documentId="8_{09B259A6-45E1-474D-9D2D-6B851025F1C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ctividades" sheetId="1" r:id="rId1"/>
    <sheet name="repaso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4" i="1" l="1"/>
  <c r="D38" i="1" s="1"/>
  <c r="D25" i="1"/>
  <c r="D26" i="1"/>
  <c r="D27" i="1"/>
  <c r="D28" i="1"/>
  <c r="D29" i="1"/>
  <c r="D30" i="1"/>
  <c r="D31" i="1"/>
  <c r="D32" i="1"/>
  <c r="D33" i="1"/>
  <c r="D34" i="1"/>
  <c r="D35" i="1"/>
  <c r="D36" i="1"/>
  <c r="E32" i="1" l="1"/>
  <c r="E33" i="1"/>
  <c r="E34" i="1"/>
  <c r="E27" i="1"/>
  <c r="E35" i="1"/>
  <c r="E28" i="1"/>
  <c r="E36" i="1"/>
  <c r="E24" i="1"/>
  <c r="E30" i="1"/>
  <c r="E29" i="1"/>
  <c r="E31" i="1"/>
  <c r="E25" i="1"/>
  <c r="E26" i="1"/>
  <c r="C18" i="2"/>
  <c r="C17" i="2"/>
  <c r="F9" i="1"/>
  <c r="G9" i="1" s="1"/>
  <c r="F18" i="1"/>
  <c r="G18" i="1" s="1"/>
  <c r="F17" i="1"/>
  <c r="G17" i="1" s="1"/>
  <c r="F11" i="1"/>
  <c r="G11" i="1" s="1"/>
  <c r="F7" i="1"/>
  <c r="G7" i="1" s="1"/>
  <c r="F16" i="1"/>
  <c r="G16" i="1" s="1"/>
  <c r="F6" i="1"/>
  <c r="G6" i="1" s="1"/>
  <c r="F12" i="1"/>
  <c r="G12" i="1" s="1"/>
  <c r="F14" i="1"/>
  <c r="G14" i="1" s="1"/>
  <c r="F5" i="1"/>
  <c r="G5" i="1" s="1"/>
  <c r="F10" i="1"/>
  <c r="G10" i="1" s="1"/>
  <c r="F8" i="1"/>
  <c r="G8" i="1" s="1"/>
  <c r="F15" i="1"/>
  <c r="G15" i="1" s="1"/>
  <c r="F13" i="1"/>
  <c r="G13" i="1" s="1"/>
</calcChain>
</file>

<file path=xl/sharedStrings.xml><?xml version="1.0" encoding="utf-8"?>
<sst xmlns="http://schemas.openxmlformats.org/spreadsheetml/2006/main" count="64" uniqueCount="59">
  <si>
    <t>NOTAS ALUMNOS</t>
  </si>
  <si>
    <t>Nombre alumno</t>
  </si>
  <si>
    <t>1er Trimestre</t>
  </si>
  <si>
    <t>2do Trimestre</t>
  </si>
  <si>
    <t>3er Trimestre</t>
  </si>
  <si>
    <t>Nota</t>
  </si>
  <si>
    <t>Evaluacion</t>
  </si>
  <si>
    <t>Mariano Perez</t>
  </si>
  <si>
    <t>Susana Diaz</t>
  </si>
  <si>
    <t>Margarita Soler</t>
  </si>
  <si>
    <t>Montse Abril</t>
  </si>
  <si>
    <t>Joan Cisa</t>
  </si>
  <si>
    <t>Laura Rodriguez</t>
  </si>
  <si>
    <t>Matina Sanchez</t>
  </si>
  <si>
    <t>Guillermo Ramos</t>
  </si>
  <si>
    <t>Roman Soria</t>
  </si>
  <si>
    <t>Matias Martinez</t>
  </si>
  <si>
    <t>Yamila Robles</t>
  </si>
  <si>
    <t>Valentino Lopez</t>
  </si>
  <si>
    <t>Marcos Fernandez</t>
  </si>
  <si>
    <t>Ana Ramos</t>
  </si>
  <si>
    <t>Susana</t>
  </si>
  <si>
    <t>Valentino</t>
  </si>
  <si>
    <t>Marcos</t>
  </si>
  <si>
    <t>Roman</t>
  </si>
  <si>
    <t>Mariano</t>
  </si>
  <si>
    <t>Matias</t>
  </si>
  <si>
    <t>Martina</t>
  </si>
  <si>
    <t>Vendedor</t>
  </si>
  <si>
    <t>Venta</t>
  </si>
  <si>
    <t>Comisión</t>
  </si>
  <si>
    <t>Comisión Base</t>
  </si>
  <si>
    <t>Oscar</t>
  </si>
  <si>
    <t>Eduardo</t>
  </si>
  <si>
    <t>Teresa</t>
  </si>
  <si>
    <t>Beatriz</t>
  </si>
  <si>
    <t>Victoria</t>
  </si>
  <si>
    <t>Laura</t>
  </si>
  <si>
    <t>Observacion</t>
  </si>
  <si>
    <t>PROMEDIO</t>
  </si>
  <si>
    <t>MAXIMO POR CURSO</t>
  </si>
  <si>
    <t>CANT. ALUMNOS</t>
  </si>
  <si>
    <t>Localizada</t>
  </si>
  <si>
    <t>cycling</t>
  </si>
  <si>
    <t>MMA</t>
  </si>
  <si>
    <t>Telas</t>
  </si>
  <si>
    <t>Zumba</t>
  </si>
  <si>
    <t xml:space="preserve">Musculacion </t>
  </si>
  <si>
    <t xml:space="preserve">sábado </t>
  </si>
  <si>
    <t>localizada</t>
  </si>
  <si>
    <t>Lunes</t>
  </si>
  <si>
    <t>Martes</t>
  </si>
  <si>
    <t>Miercoles</t>
  </si>
  <si>
    <t>Jueves</t>
  </si>
  <si>
    <t>Viernes</t>
  </si>
  <si>
    <t>OCTUBRE</t>
  </si>
  <si>
    <t>DESCRIPCION</t>
  </si>
  <si>
    <t>CANT. DE ALUMNOS</t>
  </si>
  <si>
    <t>DESCUENTOS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</si>
</sst>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Aparajita"/>
      <family val="1"/>
    </font>
  </fonts>
  <fills count="9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3" xfId="0" applyBorder="1" applyAlignment="1"/>
    <xf numFmtId="0" fontId="0" fillId="0" borderId="0" xfId="0" applyBorder="1" applyAlignment="1"/>
    <xf numFmtId="0" fontId="0" fillId="0" borderId="4" xfId="0" applyBorder="1" applyAlignment="1"/>
    <xf numFmtId="0" fontId="1" fillId="3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0" borderId="0" xfId="0" applyBorder="1"/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/>
    <xf numFmtId="0" fontId="1" fillId="7" borderId="1" xfId="0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/>
    </xf>
    <xf numFmtId="0" fontId="0" fillId="8" borderId="1" xfId="0" applyFill="1" applyBorder="1"/>
    <xf numFmtId="0" fontId="0" fillId="8" borderId="1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0" borderId="0" xfId="0" applyAlignment="1">
      <alignment vertical="distributed" textRotation="90" wrapText="1" justifyLastLine="1"/>
    </xf>
    <xf numFmtId="0" fontId="0" fillId="8" borderId="0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8" borderId="10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4" fillId="7" borderId="11" xfId="0" applyNumberFormat="1" applyFont="1" applyFill="1" applyBorder="1" applyAlignment="1">
      <alignment horizontal="center" vertical="center" textRotation="255" shrinkToFit="1" readingOrder="2"/>
    </xf>
    <xf numFmtId="49" fontId="4" fillId="7" borderId="4" xfId="0" applyNumberFormat="1" applyFont="1" applyFill="1" applyBorder="1" applyAlignment="1">
      <alignment horizontal="center" vertical="center" textRotation="255" shrinkToFit="1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38"/>
  <sheetViews>
    <sheetView tabSelected="1" workbookViewId="0">
      <selection activeCell="E38" sqref="E38"/>
    </sheetView>
  </sheetViews>
  <sheetFormatPr baseColWidth="10" defaultRowHeight="15" x14ac:dyDescent="0.25"/>
  <cols>
    <col min="1" max="1" width="4.7109375" customWidth="1"/>
    <col min="2" max="2" width="17.7109375" customWidth="1"/>
    <col min="3" max="3" width="16.28515625" customWidth="1"/>
    <col min="4" max="4" width="16.7109375" customWidth="1"/>
    <col min="5" max="5" width="19.7109375" customWidth="1"/>
    <col min="6" max="6" width="13.5703125" customWidth="1"/>
    <col min="7" max="7" width="13.140625" customWidth="1"/>
  </cols>
  <sheetData>
    <row r="2" spans="2:7" ht="15.75" thickBot="1" x14ac:dyDescent="0.3">
      <c r="B2" s="22" t="s">
        <v>0</v>
      </c>
      <c r="C2" s="23"/>
      <c r="D2" s="23"/>
      <c r="E2" s="23"/>
      <c r="F2" s="23"/>
      <c r="G2" s="23"/>
    </row>
    <row r="3" spans="2:7" ht="15.75" thickBot="1" x14ac:dyDescent="0.3">
      <c r="B3" s="2"/>
      <c r="C3" s="3"/>
      <c r="D3" s="3"/>
      <c r="E3" s="3"/>
      <c r="F3" s="3"/>
      <c r="G3" s="4"/>
    </row>
    <row r="4" spans="2:7" ht="22.5" customHeight="1" thickBot="1" x14ac:dyDescent="0.3">
      <c r="B4" s="5" t="s">
        <v>1</v>
      </c>
      <c r="C4" s="6" t="s">
        <v>2</v>
      </c>
      <c r="D4" s="6" t="s">
        <v>3</v>
      </c>
      <c r="E4" s="6" t="s">
        <v>4</v>
      </c>
      <c r="F4" s="7" t="s">
        <v>5</v>
      </c>
      <c r="G4" s="8" t="s">
        <v>6</v>
      </c>
    </row>
    <row r="5" spans="2:7" x14ac:dyDescent="0.25">
      <c r="B5" s="9" t="s">
        <v>11</v>
      </c>
      <c r="C5" s="9">
        <v>4</v>
      </c>
      <c r="D5" s="9">
        <v>8</v>
      </c>
      <c r="E5" s="9">
        <v>6</v>
      </c>
      <c r="F5" s="9">
        <f t="shared" ref="F5:F18" si="0">AVERAGE(C5:E5)</f>
        <v>6</v>
      </c>
      <c r="G5" s="9" t="str">
        <f t="shared" ref="G5:G17" si="1">IF(F5&gt;=7,"certificado ","insuficiente")</f>
        <v>insuficiente</v>
      </c>
    </row>
    <row r="6" spans="2:7" x14ac:dyDescent="0.25">
      <c r="B6" s="10" t="s">
        <v>14</v>
      </c>
      <c r="C6" s="10">
        <v>8</v>
      </c>
      <c r="D6" s="10">
        <v>6</v>
      </c>
      <c r="E6" s="10">
        <v>4</v>
      </c>
      <c r="F6" s="10">
        <f t="shared" si="0"/>
        <v>6</v>
      </c>
      <c r="G6" s="9" t="str">
        <f t="shared" si="1"/>
        <v>insuficiente</v>
      </c>
    </row>
    <row r="7" spans="2:7" x14ac:dyDescent="0.25">
      <c r="B7" s="10" t="s">
        <v>16</v>
      </c>
      <c r="C7" s="10">
        <v>8</v>
      </c>
      <c r="D7" s="10">
        <v>5</v>
      </c>
      <c r="E7" s="10">
        <v>5</v>
      </c>
      <c r="F7" s="10">
        <f t="shared" si="0"/>
        <v>6</v>
      </c>
      <c r="G7" s="9" t="str">
        <f t="shared" si="1"/>
        <v>insuficiente</v>
      </c>
    </row>
    <row r="8" spans="2:7" x14ac:dyDescent="0.25">
      <c r="B8" s="10" t="s">
        <v>9</v>
      </c>
      <c r="C8" s="10">
        <v>6</v>
      </c>
      <c r="D8" s="10">
        <v>6</v>
      </c>
      <c r="E8" s="10">
        <v>5.75</v>
      </c>
      <c r="F8" s="10">
        <f t="shared" si="0"/>
        <v>5.916666666666667</v>
      </c>
      <c r="G8" s="9" t="str">
        <f t="shared" si="1"/>
        <v>insuficiente</v>
      </c>
    </row>
    <row r="9" spans="2:7" x14ac:dyDescent="0.25">
      <c r="B9" s="10" t="s">
        <v>20</v>
      </c>
      <c r="C9" s="10">
        <v>4</v>
      </c>
      <c r="D9" s="10">
        <v>10</v>
      </c>
      <c r="E9" s="10">
        <v>3</v>
      </c>
      <c r="F9" s="10">
        <f t="shared" si="0"/>
        <v>5.666666666666667</v>
      </c>
      <c r="G9" s="9" t="str">
        <f t="shared" si="1"/>
        <v>insuficiente</v>
      </c>
    </row>
    <row r="10" spans="2:7" x14ac:dyDescent="0.25">
      <c r="B10" s="10" t="s">
        <v>10</v>
      </c>
      <c r="C10" s="10">
        <v>7</v>
      </c>
      <c r="D10" s="10">
        <v>4</v>
      </c>
      <c r="E10" s="10">
        <v>5</v>
      </c>
      <c r="F10" s="10">
        <f t="shared" si="0"/>
        <v>5.333333333333333</v>
      </c>
      <c r="G10" s="9" t="str">
        <f t="shared" si="1"/>
        <v>insuficiente</v>
      </c>
    </row>
    <row r="11" spans="2:7" x14ac:dyDescent="0.25">
      <c r="B11" s="10" t="s">
        <v>17</v>
      </c>
      <c r="C11" s="10">
        <v>6</v>
      </c>
      <c r="D11" s="10">
        <v>7</v>
      </c>
      <c r="E11" s="10">
        <v>3</v>
      </c>
      <c r="F11" s="10">
        <f t="shared" si="0"/>
        <v>5.333333333333333</v>
      </c>
      <c r="G11" s="9" t="str">
        <f t="shared" si="1"/>
        <v>insuficiente</v>
      </c>
    </row>
    <row r="12" spans="2:7" x14ac:dyDescent="0.25">
      <c r="B12" s="10" t="s">
        <v>13</v>
      </c>
      <c r="C12" s="10">
        <v>3</v>
      </c>
      <c r="D12" s="10">
        <v>5</v>
      </c>
      <c r="E12" s="10">
        <v>5</v>
      </c>
      <c r="F12" s="10">
        <f t="shared" si="0"/>
        <v>4.333333333333333</v>
      </c>
      <c r="G12" s="9" t="str">
        <f t="shared" si="1"/>
        <v>insuficiente</v>
      </c>
    </row>
    <row r="13" spans="2:7" x14ac:dyDescent="0.25">
      <c r="B13" s="10" t="s">
        <v>7</v>
      </c>
      <c r="C13" s="10">
        <v>2</v>
      </c>
      <c r="D13" s="10">
        <v>3</v>
      </c>
      <c r="E13" s="10">
        <v>5</v>
      </c>
      <c r="F13" s="10">
        <f t="shared" si="0"/>
        <v>3.3333333333333335</v>
      </c>
      <c r="G13" s="9" t="str">
        <f t="shared" si="1"/>
        <v>insuficiente</v>
      </c>
    </row>
    <row r="14" spans="2:7" x14ac:dyDescent="0.25">
      <c r="B14" s="10" t="s">
        <v>12</v>
      </c>
      <c r="C14" s="10">
        <v>5</v>
      </c>
      <c r="D14" s="10">
        <v>9</v>
      </c>
      <c r="E14" s="10">
        <v>9</v>
      </c>
      <c r="F14" s="10">
        <f t="shared" si="0"/>
        <v>7.666666666666667</v>
      </c>
      <c r="G14" s="9" t="str">
        <f t="shared" si="1"/>
        <v xml:space="preserve">certificado </v>
      </c>
    </row>
    <row r="15" spans="2:7" x14ac:dyDescent="0.25">
      <c r="B15" s="10" t="s">
        <v>8</v>
      </c>
      <c r="C15" s="10">
        <v>9</v>
      </c>
      <c r="D15" s="10">
        <v>8</v>
      </c>
      <c r="E15" s="10">
        <v>4</v>
      </c>
      <c r="F15" s="10">
        <f t="shared" si="0"/>
        <v>7</v>
      </c>
      <c r="G15" s="9" t="str">
        <f t="shared" si="1"/>
        <v xml:space="preserve">certificado </v>
      </c>
    </row>
    <row r="16" spans="2:7" x14ac:dyDescent="0.25">
      <c r="B16" s="10" t="s">
        <v>15</v>
      </c>
      <c r="C16" s="10">
        <v>8</v>
      </c>
      <c r="D16" s="10">
        <v>7</v>
      </c>
      <c r="E16" s="10">
        <v>6</v>
      </c>
      <c r="F16" s="10">
        <f t="shared" si="0"/>
        <v>7</v>
      </c>
      <c r="G16" s="9" t="str">
        <f t="shared" si="1"/>
        <v xml:space="preserve">certificado </v>
      </c>
    </row>
    <row r="17" spans="2:7" x14ac:dyDescent="0.25">
      <c r="B17" s="10" t="s">
        <v>18</v>
      </c>
      <c r="C17" s="10">
        <v>9</v>
      </c>
      <c r="D17" s="10">
        <v>6</v>
      </c>
      <c r="E17" s="10">
        <v>6</v>
      </c>
      <c r="F17" s="10">
        <f t="shared" si="0"/>
        <v>7</v>
      </c>
      <c r="G17" s="9" t="str">
        <f t="shared" si="1"/>
        <v xml:space="preserve">certificado </v>
      </c>
    </row>
    <row r="18" spans="2:7" x14ac:dyDescent="0.25">
      <c r="B18" s="10" t="s">
        <v>19</v>
      </c>
      <c r="C18" s="10">
        <v>7</v>
      </c>
      <c r="D18" s="10">
        <v>9</v>
      </c>
      <c r="E18" s="10">
        <v>5</v>
      </c>
      <c r="F18" s="10">
        <f t="shared" si="0"/>
        <v>7</v>
      </c>
      <c r="G18" s="9" t="str">
        <f>IF(F18&gt;=7,"certificado ","insuficiente")</f>
        <v xml:space="preserve">certificado </v>
      </c>
    </row>
    <row r="20" spans="2:7" x14ac:dyDescent="0.25">
      <c r="B20" s="12"/>
      <c r="C20" s="15" t="s">
        <v>31</v>
      </c>
      <c r="D20" s="16">
        <v>3.5000000000000003E-2</v>
      </c>
    </row>
    <row r="21" spans="2:7" x14ac:dyDescent="0.25">
      <c r="B21" s="12"/>
      <c r="C21" s="12"/>
      <c r="D21" s="12"/>
    </row>
    <row r="22" spans="2:7" x14ac:dyDescent="0.25">
      <c r="B22" s="13" t="s">
        <v>28</v>
      </c>
      <c r="C22" s="13" t="s">
        <v>29</v>
      </c>
      <c r="D22" s="13" t="s">
        <v>30</v>
      </c>
      <c r="E22" s="13" t="s">
        <v>38</v>
      </c>
    </row>
    <row r="24" spans="2:7" x14ac:dyDescent="0.25">
      <c r="B24" s="1" t="s">
        <v>32</v>
      </c>
      <c r="C24" s="1">
        <v>120000</v>
      </c>
      <c r="D24" s="1">
        <f>C24*$D$20</f>
        <v>4200</v>
      </c>
      <c r="E24" s="1" t="str">
        <f>IF($D$38&gt;=3010.783462,"aceptada","supera el promedio")</f>
        <v>supera el promedio</v>
      </c>
    </row>
    <row r="25" spans="2:7" x14ac:dyDescent="0.25">
      <c r="B25" s="1" t="s">
        <v>33</v>
      </c>
      <c r="C25" s="1">
        <v>56960</v>
      </c>
      <c r="D25" s="1">
        <f t="shared" ref="D25:D36" si="2">C25*$D$20</f>
        <v>1993.6000000000001</v>
      </c>
      <c r="E25" s="1" t="str">
        <f t="shared" ref="E25:E36" si="3">IF($D$38&gt;=3010.783462,"aceptada","supera el promedio")</f>
        <v>supera el promedio</v>
      </c>
    </row>
    <row r="26" spans="2:7" x14ac:dyDescent="0.25">
      <c r="B26" s="1" t="s">
        <v>34</v>
      </c>
      <c r="C26" s="1">
        <v>60640</v>
      </c>
      <c r="D26" s="1">
        <f t="shared" si="2"/>
        <v>2122.4</v>
      </c>
      <c r="E26" s="1" t="str">
        <f t="shared" si="3"/>
        <v>supera el promedio</v>
      </c>
    </row>
    <row r="27" spans="2:7" x14ac:dyDescent="0.25">
      <c r="B27" s="1" t="s">
        <v>35</v>
      </c>
      <c r="C27" s="1">
        <v>89600</v>
      </c>
      <c r="D27" s="1">
        <f t="shared" si="2"/>
        <v>3136.0000000000005</v>
      </c>
      <c r="E27" s="1" t="str">
        <f t="shared" si="3"/>
        <v>supera el promedio</v>
      </c>
    </row>
    <row r="28" spans="2:7" x14ac:dyDescent="0.25">
      <c r="B28" s="1" t="s">
        <v>36</v>
      </c>
      <c r="C28" s="1">
        <v>86400</v>
      </c>
      <c r="D28" s="1">
        <f t="shared" si="2"/>
        <v>3024.0000000000005</v>
      </c>
      <c r="E28" s="1" t="str">
        <f t="shared" si="3"/>
        <v>supera el promedio</v>
      </c>
    </row>
    <row r="29" spans="2:7" x14ac:dyDescent="0.25">
      <c r="B29" s="1" t="s">
        <v>21</v>
      </c>
      <c r="C29" s="1">
        <v>23450</v>
      </c>
      <c r="D29" s="1">
        <f t="shared" si="2"/>
        <v>820.75000000000011</v>
      </c>
      <c r="E29" s="1" t="str">
        <f t="shared" si="3"/>
        <v>supera el promedio</v>
      </c>
    </row>
    <row r="30" spans="2:7" x14ac:dyDescent="0.25">
      <c r="B30" s="11" t="s">
        <v>37</v>
      </c>
      <c r="C30" s="1">
        <v>30987</v>
      </c>
      <c r="D30" s="1">
        <f t="shared" si="2"/>
        <v>1084.5450000000001</v>
      </c>
      <c r="E30" s="1" t="str">
        <f t="shared" si="3"/>
        <v>supera el promedio</v>
      </c>
    </row>
    <row r="31" spans="2:7" x14ac:dyDescent="0.25">
      <c r="B31" s="11" t="s">
        <v>22</v>
      </c>
      <c r="C31" s="1">
        <v>404090</v>
      </c>
      <c r="D31" s="1">
        <f t="shared" si="2"/>
        <v>14143.150000000001</v>
      </c>
      <c r="E31" s="1" t="str">
        <f t="shared" si="3"/>
        <v>supera el promedio</v>
      </c>
    </row>
    <row r="32" spans="2:7" x14ac:dyDescent="0.25">
      <c r="B32" s="11" t="s">
        <v>23</v>
      </c>
      <c r="C32" s="1">
        <v>32033</v>
      </c>
      <c r="D32" s="1">
        <f t="shared" si="2"/>
        <v>1121.1550000000002</v>
      </c>
      <c r="E32" s="1" t="str">
        <f t="shared" si="3"/>
        <v>supera el promedio</v>
      </c>
    </row>
    <row r="33" spans="2:5" x14ac:dyDescent="0.25">
      <c r="B33" s="11" t="s">
        <v>24</v>
      </c>
      <c r="C33" s="1">
        <v>65143</v>
      </c>
      <c r="D33" s="1">
        <f t="shared" si="2"/>
        <v>2280.0050000000001</v>
      </c>
      <c r="E33" s="1" t="str">
        <f t="shared" si="3"/>
        <v>supera el promedio</v>
      </c>
    </row>
    <row r="34" spans="2:5" x14ac:dyDescent="0.25">
      <c r="B34" s="11" t="s">
        <v>25</v>
      </c>
      <c r="C34" s="1">
        <v>78945</v>
      </c>
      <c r="D34" s="1">
        <f t="shared" si="2"/>
        <v>2763.0750000000003</v>
      </c>
      <c r="E34" s="1" t="str">
        <f t="shared" si="3"/>
        <v>supera el promedio</v>
      </c>
    </row>
    <row r="35" spans="2:5" x14ac:dyDescent="0.25">
      <c r="B35" s="11" t="s">
        <v>26</v>
      </c>
      <c r="C35" s="1">
        <v>43298</v>
      </c>
      <c r="D35" s="1">
        <f t="shared" si="2"/>
        <v>1515.43</v>
      </c>
      <c r="E35" s="1" t="str">
        <f t="shared" si="3"/>
        <v>supera el promedio</v>
      </c>
    </row>
    <row r="36" spans="2:5" x14ac:dyDescent="0.25">
      <c r="B36" s="11" t="s">
        <v>27</v>
      </c>
      <c r="C36" s="1">
        <v>26745</v>
      </c>
      <c r="D36" s="1">
        <f t="shared" si="2"/>
        <v>936.07500000000005</v>
      </c>
      <c r="E36" s="1" t="str">
        <f t="shared" si="3"/>
        <v>supera el promedio</v>
      </c>
    </row>
    <row r="38" spans="2:5" x14ac:dyDescent="0.25">
      <c r="C38" s="15" t="s">
        <v>39</v>
      </c>
      <c r="D38" s="1">
        <f>AVERAGE(D24:D36)</f>
        <v>3010.7834615384609</v>
      </c>
    </row>
  </sheetData>
  <sortState xmlns:xlrd2="http://schemas.microsoft.com/office/spreadsheetml/2017/richdata2" ref="B5:G18">
    <sortCondition descending="1" ref="G5:G18"/>
    <sortCondition descending="1" ref="F5:F18"/>
  </sortState>
  <mergeCells count="1"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K18"/>
  <sheetViews>
    <sheetView workbookViewId="0">
      <selection activeCell="H2" sqref="H2"/>
    </sheetView>
  </sheetViews>
  <sheetFormatPr baseColWidth="10" defaultRowHeight="15" x14ac:dyDescent="0.25"/>
  <cols>
    <col min="2" max="2" width="8.140625" customWidth="1"/>
    <col min="3" max="3" width="12" customWidth="1"/>
    <col min="4" max="4" width="18.85546875" customWidth="1"/>
    <col min="5" max="5" width="15.85546875" customWidth="1"/>
    <col min="6" max="6" width="19.140625" customWidth="1"/>
    <col min="7" max="7" width="14.28515625" customWidth="1"/>
    <col min="8" max="8" width="14" customWidth="1"/>
  </cols>
  <sheetData>
    <row r="2" spans="2:11" x14ac:dyDescent="0.25">
      <c r="B2" s="12"/>
      <c r="C2" s="12"/>
      <c r="D2" s="12"/>
      <c r="E2" s="14" t="s">
        <v>41</v>
      </c>
      <c r="F2" s="14" t="s">
        <v>40</v>
      </c>
      <c r="G2" s="14" t="s">
        <v>56</v>
      </c>
      <c r="H2" s="14" t="s">
        <v>58</v>
      </c>
    </row>
    <row r="3" spans="2:11" ht="19.5" customHeight="1" x14ac:dyDescent="0.25">
      <c r="B3" s="29" t="s">
        <v>55</v>
      </c>
      <c r="C3" s="24" t="s">
        <v>50</v>
      </c>
      <c r="D3" s="18" t="s">
        <v>42</v>
      </c>
      <c r="E3" s="18">
        <v>20</v>
      </c>
      <c r="F3" s="18">
        <v>15</v>
      </c>
      <c r="G3" s="17"/>
      <c r="H3" s="17"/>
    </row>
    <row r="4" spans="2:11" x14ac:dyDescent="0.25">
      <c r="B4" s="30"/>
      <c r="C4" s="25"/>
      <c r="D4" s="18" t="s">
        <v>43</v>
      </c>
      <c r="E4" s="18">
        <v>15</v>
      </c>
      <c r="F4" s="18">
        <v>10</v>
      </c>
      <c r="G4" s="17"/>
      <c r="H4" s="17"/>
    </row>
    <row r="5" spans="2:11" x14ac:dyDescent="0.25">
      <c r="B5" s="30"/>
      <c r="C5" s="10" t="s">
        <v>51</v>
      </c>
      <c r="D5" s="10" t="s">
        <v>44</v>
      </c>
      <c r="E5" s="10">
        <v>8</v>
      </c>
      <c r="F5" s="10">
        <v>13</v>
      </c>
      <c r="G5" s="1"/>
      <c r="H5" s="1"/>
    </row>
    <row r="6" spans="2:11" x14ac:dyDescent="0.25">
      <c r="B6" s="30"/>
      <c r="C6" s="24" t="s">
        <v>52</v>
      </c>
      <c r="D6" s="18" t="s">
        <v>42</v>
      </c>
      <c r="E6" s="18">
        <v>14</v>
      </c>
      <c r="F6" s="18">
        <v>17</v>
      </c>
      <c r="G6" s="17"/>
      <c r="H6" s="17"/>
      <c r="K6" s="20"/>
    </row>
    <row r="7" spans="2:11" x14ac:dyDescent="0.25">
      <c r="B7" s="30"/>
      <c r="C7" s="26"/>
      <c r="D7" s="18" t="s">
        <v>45</v>
      </c>
      <c r="E7" s="18">
        <v>9</v>
      </c>
      <c r="F7" s="18">
        <v>2</v>
      </c>
      <c r="G7" s="17"/>
      <c r="H7" s="17"/>
    </row>
    <row r="8" spans="2:11" x14ac:dyDescent="0.25">
      <c r="B8" s="30"/>
      <c r="C8" s="25"/>
      <c r="D8" s="18" t="s">
        <v>46</v>
      </c>
      <c r="E8" s="18">
        <v>6</v>
      </c>
      <c r="F8" s="18">
        <v>9</v>
      </c>
      <c r="G8" s="17"/>
      <c r="H8" s="17"/>
    </row>
    <row r="9" spans="2:11" x14ac:dyDescent="0.25">
      <c r="B9" s="30"/>
      <c r="C9" s="27" t="s">
        <v>53</v>
      </c>
      <c r="D9" s="10" t="s">
        <v>47</v>
      </c>
      <c r="E9" s="10">
        <v>9</v>
      </c>
      <c r="F9" s="10">
        <v>18</v>
      </c>
      <c r="G9" s="1"/>
      <c r="H9" s="1"/>
    </row>
    <row r="10" spans="2:11" x14ac:dyDescent="0.25">
      <c r="B10" s="30"/>
      <c r="C10" s="28"/>
      <c r="D10" s="10" t="s">
        <v>43</v>
      </c>
      <c r="E10" s="10">
        <v>8</v>
      </c>
      <c r="F10" s="10">
        <v>2</v>
      </c>
      <c r="G10" s="1"/>
      <c r="H10" s="1"/>
    </row>
    <row r="11" spans="2:11" x14ac:dyDescent="0.25">
      <c r="B11" s="30"/>
      <c r="C11" s="24" t="s">
        <v>54</v>
      </c>
      <c r="D11" s="19" t="s">
        <v>49</v>
      </c>
      <c r="E11" s="18">
        <v>12</v>
      </c>
      <c r="F11" s="18">
        <v>5</v>
      </c>
      <c r="G11" s="17"/>
      <c r="H11" s="17"/>
    </row>
    <row r="12" spans="2:11" x14ac:dyDescent="0.25">
      <c r="B12" s="30"/>
      <c r="C12" s="26"/>
      <c r="D12" s="18" t="s">
        <v>46</v>
      </c>
      <c r="E12" s="18">
        <v>10</v>
      </c>
      <c r="F12" s="18">
        <v>23</v>
      </c>
      <c r="G12" s="17"/>
      <c r="H12" s="17"/>
    </row>
    <row r="13" spans="2:11" x14ac:dyDescent="0.25">
      <c r="B13" s="30"/>
      <c r="C13" s="25"/>
      <c r="D13" s="18" t="s">
        <v>47</v>
      </c>
      <c r="E13" s="18">
        <v>17</v>
      </c>
      <c r="F13" s="18">
        <v>24</v>
      </c>
      <c r="G13" s="17"/>
      <c r="H13" s="17"/>
    </row>
    <row r="14" spans="2:11" x14ac:dyDescent="0.25">
      <c r="B14" s="30"/>
      <c r="C14" s="10" t="s">
        <v>48</v>
      </c>
      <c r="D14" s="10" t="s">
        <v>47</v>
      </c>
      <c r="E14" s="10">
        <v>16</v>
      </c>
      <c r="F14" s="10">
        <v>15</v>
      </c>
      <c r="G14" s="1"/>
      <c r="H14" s="1"/>
    </row>
    <row r="16" spans="2:11" x14ac:dyDescent="0.25">
      <c r="D16" s="21" t="s">
        <v>57</v>
      </c>
    </row>
    <row r="17" spans="3:4" x14ac:dyDescent="0.25">
      <c r="C17" s="1" t="str">
        <f>D14</f>
        <v xml:space="preserve">Musculacion </v>
      </c>
      <c r="D17" s="1"/>
    </row>
    <row r="18" spans="3:4" x14ac:dyDescent="0.25">
      <c r="C18" s="1" t="str">
        <f>D11</f>
        <v>localizada</v>
      </c>
      <c r="D18" s="1"/>
    </row>
  </sheetData>
  <mergeCells count="5">
    <mergeCell ref="C3:C4"/>
    <mergeCell ref="C6:C8"/>
    <mergeCell ref="C9:C10"/>
    <mergeCell ref="B3:B14"/>
    <mergeCell ref="C11:C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actividades</vt:lpstr>
      <vt:lpstr>repaso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</dc:creator>
  <cp:lastModifiedBy>jennifer</cp:lastModifiedBy>
  <dcterms:created xsi:type="dcterms:W3CDTF">2022-06-30T22:59:36Z</dcterms:created>
  <dcterms:modified xsi:type="dcterms:W3CDTF">2022-07-06T02:25:41Z</dcterms:modified>
</cp:coreProperties>
</file>