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36" i="1" l="1"/>
  <c r="F36" i="1"/>
  <c r="J36" i="1"/>
  <c r="K36" i="1"/>
  <c r="M36" i="1"/>
  <c r="N36" i="1"/>
  <c r="O36" i="1"/>
  <c r="P36" i="1"/>
  <c r="D35" i="1"/>
  <c r="F35" i="1"/>
  <c r="J35" i="1"/>
  <c r="K35" i="1"/>
  <c r="M35" i="1"/>
  <c r="N35" i="1"/>
  <c r="O35" i="1"/>
  <c r="P35" i="1"/>
  <c r="D34" i="1"/>
  <c r="F34" i="1"/>
  <c r="J34" i="1"/>
  <c r="K34" i="1"/>
  <c r="M34" i="1"/>
  <c r="N34" i="1"/>
  <c r="O34" i="1"/>
  <c r="P34" i="1"/>
  <c r="D33" i="1"/>
  <c r="F33" i="1"/>
  <c r="J33" i="1"/>
  <c r="K33" i="1"/>
  <c r="M33" i="1"/>
  <c r="N33" i="1"/>
  <c r="O33" i="1"/>
  <c r="P33" i="1"/>
  <c r="D32" i="1"/>
  <c r="F32" i="1"/>
  <c r="J32" i="1"/>
  <c r="K32" i="1"/>
  <c r="M32" i="1"/>
  <c r="N32" i="1"/>
  <c r="O32" i="1"/>
  <c r="P32" i="1"/>
  <c r="D31" i="1"/>
  <c r="F31" i="1"/>
  <c r="J31" i="1"/>
  <c r="K31" i="1"/>
  <c r="M31" i="1"/>
  <c r="N31" i="1"/>
  <c r="O31" i="1"/>
  <c r="P31" i="1"/>
  <c r="D30" i="1"/>
  <c r="F30" i="1"/>
  <c r="J30" i="1"/>
  <c r="K30" i="1"/>
  <c r="M30" i="1"/>
  <c r="N30" i="1"/>
  <c r="O30" i="1"/>
  <c r="P30" i="1"/>
  <c r="D29" i="1"/>
  <c r="F29" i="1"/>
  <c r="J29" i="1"/>
  <c r="K29" i="1"/>
  <c r="M29" i="1"/>
  <c r="N29" i="1"/>
  <c r="O29" i="1"/>
  <c r="P29" i="1"/>
  <c r="D28" i="1"/>
  <c r="F28" i="1"/>
  <c r="J28" i="1"/>
  <c r="K28" i="1"/>
  <c r="M28" i="1"/>
  <c r="N28" i="1"/>
  <c r="O28" i="1"/>
  <c r="P28" i="1"/>
  <c r="D27" i="1"/>
  <c r="F27" i="1"/>
  <c r="J27" i="1"/>
  <c r="K27" i="1"/>
  <c r="M27" i="1"/>
  <c r="N27" i="1"/>
  <c r="O27" i="1"/>
  <c r="P27" i="1"/>
  <c r="D26" i="1"/>
  <c r="F26" i="1"/>
  <c r="J26" i="1"/>
  <c r="K26" i="1"/>
  <c r="M26" i="1"/>
  <c r="N26" i="1"/>
  <c r="O26" i="1"/>
  <c r="P26" i="1"/>
  <c r="D25" i="1"/>
  <c r="F25" i="1"/>
  <c r="J25" i="1"/>
  <c r="K25" i="1"/>
  <c r="M25" i="1"/>
  <c r="N25" i="1"/>
  <c r="O25" i="1"/>
  <c r="P25" i="1"/>
  <c r="D24" i="1"/>
  <c r="F24" i="1"/>
  <c r="J24" i="1"/>
  <c r="K24" i="1"/>
  <c r="M24" i="1"/>
  <c r="N24" i="1"/>
  <c r="O24" i="1"/>
  <c r="P24" i="1"/>
  <c r="D23" i="1"/>
  <c r="F23" i="1"/>
  <c r="J23" i="1"/>
  <c r="K23" i="1"/>
  <c r="M23" i="1"/>
  <c r="N23" i="1"/>
  <c r="O23" i="1"/>
  <c r="P23" i="1"/>
  <c r="D22" i="1"/>
  <c r="F22" i="1"/>
  <c r="J22" i="1"/>
  <c r="K22" i="1"/>
  <c r="M22" i="1"/>
  <c r="N22" i="1"/>
  <c r="O22" i="1"/>
  <c r="P22" i="1"/>
  <c r="D21" i="1"/>
  <c r="F21" i="1"/>
  <c r="J21" i="1"/>
  <c r="K21" i="1"/>
  <c r="M21" i="1"/>
  <c r="N21" i="1"/>
  <c r="O21" i="1"/>
  <c r="P21" i="1"/>
  <c r="D20" i="1"/>
  <c r="F20" i="1"/>
  <c r="J20" i="1"/>
  <c r="K20" i="1"/>
  <c r="M20" i="1"/>
  <c r="N20" i="1"/>
  <c r="O20" i="1"/>
  <c r="P20" i="1"/>
  <c r="E36" i="1"/>
  <c r="G36" i="1"/>
  <c r="H36" i="1"/>
  <c r="I36" i="1"/>
  <c r="L36" i="1"/>
  <c r="E35" i="1"/>
  <c r="G35" i="1"/>
  <c r="H35" i="1"/>
  <c r="I35" i="1"/>
  <c r="L35" i="1"/>
  <c r="E34" i="1"/>
  <c r="G34" i="1"/>
  <c r="H34" i="1"/>
  <c r="I34" i="1"/>
  <c r="L34" i="1"/>
  <c r="E33" i="1"/>
  <c r="G33" i="1"/>
  <c r="H33" i="1"/>
  <c r="I33" i="1"/>
  <c r="L33" i="1"/>
  <c r="E32" i="1"/>
  <c r="G32" i="1"/>
  <c r="H32" i="1"/>
  <c r="I32" i="1"/>
  <c r="L32" i="1"/>
  <c r="E31" i="1"/>
  <c r="G31" i="1"/>
  <c r="H31" i="1"/>
  <c r="I31" i="1"/>
  <c r="L31" i="1"/>
  <c r="E30" i="1"/>
  <c r="G30" i="1"/>
  <c r="H30" i="1"/>
  <c r="I30" i="1"/>
  <c r="L30" i="1"/>
  <c r="E29" i="1"/>
  <c r="G29" i="1"/>
  <c r="H29" i="1"/>
  <c r="I29" i="1"/>
  <c r="L29" i="1"/>
  <c r="E28" i="1"/>
  <c r="G28" i="1"/>
  <c r="H28" i="1"/>
  <c r="I28" i="1"/>
  <c r="L28" i="1"/>
  <c r="E27" i="1"/>
  <c r="G27" i="1"/>
  <c r="H27" i="1"/>
  <c r="I27" i="1"/>
  <c r="L27" i="1"/>
  <c r="E26" i="1"/>
  <c r="G26" i="1"/>
  <c r="H26" i="1"/>
  <c r="I26" i="1"/>
  <c r="L26" i="1"/>
  <c r="E25" i="1"/>
  <c r="G25" i="1"/>
  <c r="H25" i="1"/>
  <c r="I25" i="1"/>
  <c r="L25" i="1"/>
  <c r="E24" i="1"/>
  <c r="G24" i="1"/>
  <c r="H24" i="1"/>
  <c r="I24" i="1"/>
  <c r="L24" i="1"/>
  <c r="E23" i="1"/>
  <c r="G23" i="1"/>
  <c r="H23" i="1"/>
  <c r="I23" i="1"/>
  <c r="L23" i="1"/>
  <c r="E22" i="1"/>
  <c r="G22" i="1"/>
  <c r="H22" i="1"/>
  <c r="I22" i="1"/>
  <c r="L22" i="1"/>
  <c r="E21" i="1"/>
  <c r="G21" i="1"/>
  <c r="H21" i="1"/>
  <c r="I21" i="1"/>
  <c r="L21" i="1"/>
  <c r="E20" i="1"/>
  <c r="G20" i="1"/>
  <c r="H20" i="1"/>
  <c r="I20" i="1"/>
  <c r="L20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" i="1"/>
  <c r="J17" i="1"/>
  <c r="J18" i="1"/>
  <c r="J19" i="1"/>
  <c r="J16" i="1"/>
  <c r="J15" i="1"/>
  <c r="J14" i="1"/>
  <c r="J13" i="1"/>
  <c r="J12" i="1"/>
  <c r="J11" i="1"/>
  <c r="J10" i="1"/>
  <c r="J9" i="1"/>
  <c r="J7" i="1"/>
  <c r="J5" i="1"/>
  <c r="J4" i="1"/>
  <c r="J3" i="1"/>
  <c r="J2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  <c r="D7" i="1"/>
  <c r="D5" i="1"/>
  <c r="D4" i="1"/>
  <c r="D3" i="1"/>
  <c r="D2" i="1"/>
</calcChain>
</file>

<file path=xl/sharedStrings.xml><?xml version="1.0" encoding="utf-8"?>
<sst xmlns="http://schemas.openxmlformats.org/spreadsheetml/2006/main" count="48" uniqueCount="48">
  <si>
    <t>productos</t>
  </si>
  <si>
    <t>galletas</t>
  </si>
  <si>
    <t>leche</t>
  </si>
  <si>
    <t>manteca</t>
  </si>
  <si>
    <t>pan</t>
  </si>
  <si>
    <t>tomate</t>
  </si>
  <si>
    <t>chorizo</t>
  </si>
  <si>
    <t>berenjena</t>
  </si>
  <si>
    <t>queso</t>
  </si>
  <si>
    <t>yerba</t>
  </si>
  <si>
    <t>tortitas</t>
  </si>
  <si>
    <t>azucar</t>
  </si>
  <si>
    <t>aceite</t>
  </si>
  <si>
    <t>agua</t>
  </si>
  <si>
    <t>coca cola</t>
  </si>
  <si>
    <t>huevo</t>
  </si>
  <si>
    <t>arroz</t>
  </si>
  <si>
    <t>fideos</t>
  </si>
  <si>
    <t>dulce de leche</t>
  </si>
  <si>
    <t>concatenar</t>
  </si>
  <si>
    <t>suma</t>
  </si>
  <si>
    <t>resta</t>
  </si>
  <si>
    <t>maximo</t>
  </si>
  <si>
    <t>minmo</t>
  </si>
  <si>
    <t>promedio</t>
  </si>
  <si>
    <t>precio 2</t>
  </si>
  <si>
    <t>mult. 1</t>
  </si>
  <si>
    <t>precio 1</t>
  </si>
  <si>
    <t>mult 2</t>
  </si>
  <si>
    <t>division 1</t>
  </si>
  <si>
    <t>division 2</t>
  </si>
  <si>
    <t>chupetin</t>
  </si>
  <si>
    <t>caramelo</t>
  </si>
  <si>
    <t>gomitas</t>
  </si>
  <si>
    <t>chocolate</t>
  </si>
  <si>
    <t>turron</t>
  </si>
  <si>
    <t>lavandina</t>
  </si>
  <si>
    <t>jabon</t>
  </si>
  <si>
    <t>desodorante</t>
  </si>
  <si>
    <t>papel higienico</t>
  </si>
  <si>
    <t>papel de cocina</t>
  </si>
  <si>
    <t>salsa</t>
  </si>
  <si>
    <t>yogur</t>
  </si>
  <si>
    <t>mayonesa</t>
  </si>
  <si>
    <t>ketchup</t>
  </si>
  <si>
    <t>mostaza</t>
  </si>
  <si>
    <t>jugo</t>
  </si>
  <si>
    <t>soda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</si>
</sst>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A14" workbookViewId="0">
      <selection activeCell="C37" sqref="C37"/>
    </sheetView>
  </sheetViews>
  <sheetFormatPr baseColWidth="10" defaultRowHeight="15" x14ac:dyDescent="0.25"/>
  <sheetData>
    <row r="1" spans="1:16" x14ac:dyDescent="0.25">
      <c r="A1" t="s">
        <v>0</v>
      </c>
      <c r="B1" t="s">
        <v>27</v>
      </c>
      <c r="C1" t="s">
        <v>25</v>
      </c>
      <c r="D1" t="s">
        <v>21</v>
      </c>
      <c r="E1" t="s">
        <v>26</v>
      </c>
      <c r="F1" t="s">
        <v>20</v>
      </c>
      <c r="G1">
        <v>45</v>
      </c>
      <c r="H1">
        <v>65</v>
      </c>
      <c r="I1">
        <v>75</v>
      </c>
      <c r="J1" t="s">
        <v>22</v>
      </c>
      <c r="K1" t="s">
        <v>23</v>
      </c>
      <c r="L1" t="s">
        <v>29</v>
      </c>
      <c r="M1" t="s">
        <v>24</v>
      </c>
      <c r="N1" t="s">
        <v>19</v>
      </c>
      <c r="O1" t="s">
        <v>28</v>
      </c>
      <c r="P1" t="s">
        <v>30</v>
      </c>
    </row>
    <row r="2" spans="1:16" x14ac:dyDescent="0.25">
      <c r="A2" t="s">
        <v>1</v>
      </c>
      <c r="B2">
        <v>200</v>
      </c>
      <c r="C2">
        <v>500</v>
      </c>
      <c r="D2">
        <f>B2-C2</f>
        <v>-300</v>
      </c>
      <c r="E2">
        <f>(B2*12)</f>
        <v>2400</v>
      </c>
      <c r="F2">
        <f>B2+C2</f>
        <v>700</v>
      </c>
      <c r="G2">
        <f>B2*(100%+45%)</f>
        <v>290</v>
      </c>
      <c r="H2">
        <f>B2*(100%+65%)</f>
        <v>330</v>
      </c>
      <c r="I2">
        <f>B2*(100%+75%)</f>
        <v>350</v>
      </c>
      <c r="J2">
        <f>MAX(B2:C2)</f>
        <v>500</v>
      </c>
      <c r="K2">
        <f>MIN(B2:C2)</f>
        <v>200</v>
      </c>
      <c r="L2">
        <f>(B2/5)</f>
        <v>40</v>
      </c>
      <c r="M2">
        <f>AVERAGE(B2:C2)</f>
        <v>350</v>
      </c>
      <c r="N2" t="str">
        <f>CONCATENATE(B2," ",C2)</f>
        <v>200 500</v>
      </c>
      <c r="O2">
        <f>(C2*12)</f>
        <v>6000</v>
      </c>
      <c r="P2">
        <f>(C2/5)</f>
        <v>100</v>
      </c>
    </row>
    <row r="3" spans="1:16" x14ac:dyDescent="0.25">
      <c r="A3" t="s">
        <v>2</v>
      </c>
      <c r="B3">
        <v>300</v>
      </c>
      <c r="C3">
        <v>800</v>
      </c>
      <c r="D3">
        <f>B3-C3</f>
        <v>-500</v>
      </c>
      <c r="E3">
        <f t="shared" ref="E3:E36" si="0">(B3*12)</f>
        <v>3600</v>
      </c>
      <c r="F3">
        <f>B3+C3</f>
        <v>1100</v>
      </c>
      <c r="G3">
        <f t="shared" ref="G3:G36" si="1">B3*(100%+45%)</f>
        <v>435</v>
      </c>
      <c r="H3">
        <f t="shared" ref="H3:H36" si="2">B3*(100%+65%)</f>
        <v>495</v>
      </c>
      <c r="I3">
        <f t="shared" ref="I3:I36" si="3">B3*(100%+75%)</f>
        <v>525</v>
      </c>
      <c r="J3">
        <f>MAX(B3:C3)</f>
        <v>800</v>
      </c>
      <c r="K3">
        <f t="shared" ref="K3:K36" si="4">MIN(B3:C3)</f>
        <v>300</v>
      </c>
      <c r="L3">
        <f t="shared" ref="L3:L36" si="5">(B3/5)</f>
        <v>60</v>
      </c>
      <c r="M3">
        <f t="shared" ref="M3:M36" si="6">AVERAGE(B3:C3)</f>
        <v>550</v>
      </c>
      <c r="N3" t="str">
        <f t="shared" ref="N3:N36" si="7">CONCATENATE(B3," ",C3)</f>
        <v>300 800</v>
      </c>
      <c r="O3">
        <f t="shared" ref="O3:O36" si="8">(C3*12)</f>
        <v>9600</v>
      </c>
      <c r="P3">
        <f t="shared" ref="P3:P36" si="9">(C3/5)</f>
        <v>160</v>
      </c>
    </row>
    <row r="4" spans="1:16" x14ac:dyDescent="0.25">
      <c r="A4" t="s">
        <v>3</v>
      </c>
      <c r="B4">
        <v>150</v>
      </c>
      <c r="C4">
        <v>350</v>
      </c>
      <c r="D4">
        <f>B4-C4</f>
        <v>-200</v>
      </c>
      <c r="E4">
        <f t="shared" si="0"/>
        <v>1800</v>
      </c>
      <c r="F4">
        <f>B4+C4</f>
        <v>500</v>
      </c>
      <c r="G4">
        <f t="shared" si="1"/>
        <v>217.5</v>
      </c>
      <c r="H4">
        <f t="shared" si="2"/>
        <v>247.5</v>
      </c>
      <c r="I4">
        <f t="shared" si="3"/>
        <v>262.5</v>
      </c>
      <c r="J4">
        <f>MAX(C4)</f>
        <v>350</v>
      </c>
      <c r="K4">
        <f t="shared" si="4"/>
        <v>150</v>
      </c>
      <c r="L4">
        <f t="shared" si="5"/>
        <v>30</v>
      </c>
      <c r="M4">
        <f t="shared" si="6"/>
        <v>250</v>
      </c>
      <c r="N4" t="str">
        <f t="shared" si="7"/>
        <v>150 350</v>
      </c>
      <c r="O4">
        <f t="shared" si="8"/>
        <v>4200</v>
      </c>
      <c r="P4">
        <f t="shared" si="9"/>
        <v>70</v>
      </c>
    </row>
    <row r="5" spans="1:16" x14ac:dyDescent="0.25">
      <c r="A5" t="s">
        <v>4</v>
      </c>
      <c r="B5">
        <v>100</v>
      </c>
      <c r="C5">
        <v>150</v>
      </c>
      <c r="D5">
        <f>B5-C5</f>
        <v>-50</v>
      </c>
      <c r="E5">
        <f t="shared" si="0"/>
        <v>1200</v>
      </c>
      <c r="F5">
        <f>B5+C5</f>
        <v>250</v>
      </c>
      <c r="G5">
        <f t="shared" si="1"/>
        <v>145</v>
      </c>
      <c r="H5">
        <f t="shared" si="2"/>
        <v>165</v>
      </c>
      <c r="I5">
        <f t="shared" si="3"/>
        <v>175</v>
      </c>
      <c r="J5">
        <f>MAX(B5:C5)</f>
        <v>150</v>
      </c>
      <c r="K5">
        <f t="shared" si="4"/>
        <v>100</v>
      </c>
      <c r="L5">
        <f t="shared" si="5"/>
        <v>20</v>
      </c>
      <c r="M5">
        <f t="shared" si="6"/>
        <v>125</v>
      </c>
      <c r="N5" t="str">
        <f t="shared" si="7"/>
        <v>100 150</v>
      </c>
      <c r="O5">
        <f t="shared" si="8"/>
        <v>1800</v>
      </c>
      <c r="P5">
        <f t="shared" si="9"/>
        <v>30</v>
      </c>
    </row>
    <row r="6" spans="1:16" x14ac:dyDescent="0.25">
      <c r="A6" t="s">
        <v>5</v>
      </c>
      <c r="B6">
        <v>300</v>
      </c>
      <c r="C6">
        <v>680</v>
      </c>
      <c r="D6">
        <f>B6-C6</f>
        <v>-380</v>
      </c>
      <c r="E6">
        <f t="shared" si="0"/>
        <v>3600</v>
      </c>
      <c r="F6">
        <f>B6+C6</f>
        <v>980</v>
      </c>
      <c r="G6">
        <f t="shared" si="1"/>
        <v>435</v>
      </c>
      <c r="H6">
        <f t="shared" si="2"/>
        <v>495</v>
      </c>
      <c r="I6">
        <f t="shared" si="3"/>
        <v>525</v>
      </c>
      <c r="J6">
        <v>680</v>
      </c>
      <c r="K6">
        <f t="shared" si="4"/>
        <v>300</v>
      </c>
      <c r="L6">
        <f t="shared" si="5"/>
        <v>60</v>
      </c>
      <c r="M6">
        <f t="shared" si="6"/>
        <v>490</v>
      </c>
      <c r="N6" t="str">
        <f t="shared" si="7"/>
        <v>300 680</v>
      </c>
      <c r="O6">
        <f t="shared" si="8"/>
        <v>8160</v>
      </c>
      <c r="P6">
        <f t="shared" si="9"/>
        <v>136</v>
      </c>
    </row>
    <row r="7" spans="1:16" x14ac:dyDescent="0.25">
      <c r="A7" t="s">
        <v>6</v>
      </c>
      <c r="B7">
        <v>600</v>
      </c>
      <c r="C7">
        <v>1000</v>
      </c>
      <c r="D7">
        <f>B7-C7</f>
        <v>-400</v>
      </c>
      <c r="E7">
        <f t="shared" si="0"/>
        <v>7200</v>
      </c>
      <c r="F7">
        <f>B7+C7</f>
        <v>1600</v>
      </c>
      <c r="G7">
        <f t="shared" si="1"/>
        <v>870</v>
      </c>
      <c r="H7">
        <f t="shared" si="2"/>
        <v>990</v>
      </c>
      <c r="I7">
        <f t="shared" si="3"/>
        <v>1050</v>
      </c>
      <c r="J7">
        <f>MAX(C7)</f>
        <v>1000</v>
      </c>
      <c r="K7">
        <f t="shared" si="4"/>
        <v>600</v>
      </c>
      <c r="L7">
        <f t="shared" si="5"/>
        <v>120</v>
      </c>
      <c r="M7">
        <f t="shared" si="6"/>
        <v>800</v>
      </c>
      <c r="N7" t="str">
        <f t="shared" si="7"/>
        <v>600 1000</v>
      </c>
      <c r="O7">
        <f t="shared" si="8"/>
        <v>12000</v>
      </c>
      <c r="P7">
        <f t="shared" si="9"/>
        <v>200</v>
      </c>
    </row>
    <row r="8" spans="1:16" x14ac:dyDescent="0.25">
      <c r="A8" t="s">
        <v>7</v>
      </c>
      <c r="B8">
        <v>400</v>
      </c>
      <c r="C8">
        <v>610</v>
      </c>
      <c r="D8">
        <f>B8-C8</f>
        <v>-210</v>
      </c>
      <c r="E8">
        <f t="shared" si="0"/>
        <v>4800</v>
      </c>
      <c r="F8">
        <f>B8+C8</f>
        <v>1010</v>
      </c>
      <c r="G8">
        <f t="shared" si="1"/>
        <v>580</v>
      </c>
      <c r="H8">
        <f t="shared" si="2"/>
        <v>660</v>
      </c>
      <c r="I8">
        <f t="shared" si="3"/>
        <v>700</v>
      </c>
      <c r="J8">
        <v>610</v>
      </c>
      <c r="K8">
        <f t="shared" si="4"/>
        <v>400</v>
      </c>
      <c r="L8">
        <f t="shared" si="5"/>
        <v>80</v>
      </c>
      <c r="M8">
        <f t="shared" si="6"/>
        <v>505</v>
      </c>
      <c r="N8" t="str">
        <f t="shared" si="7"/>
        <v>400 610</v>
      </c>
      <c r="O8">
        <f t="shared" si="8"/>
        <v>7320</v>
      </c>
      <c r="P8">
        <f t="shared" si="9"/>
        <v>122</v>
      </c>
    </row>
    <row r="9" spans="1:16" x14ac:dyDescent="0.25">
      <c r="A9" t="s">
        <v>8</v>
      </c>
      <c r="B9">
        <v>50</v>
      </c>
      <c r="C9">
        <v>175</v>
      </c>
      <c r="D9">
        <f>B9-C9</f>
        <v>-125</v>
      </c>
      <c r="E9">
        <f t="shared" si="0"/>
        <v>600</v>
      </c>
      <c r="F9">
        <f>B9+C9</f>
        <v>225</v>
      </c>
      <c r="G9">
        <f t="shared" si="1"/>
        <v>72.5</v>
      </c>
      <c r="H9">
        <f t="shared" si="2"/>
        <v>82.5</v>
      </c>
      <c r="I9">
        <f t="shared" si="3"/>
        <v>87.5</v>
      </c>
      <c r="J9">
        <f>MAX(B9:C9)</f>
        <v>175</v>
      </c>
      <c r="K9">
        <f t="shared" si="4"/>
        <v>50</v>
      </c>
      <c r="L9">
        <f t="shared" si="5"/>
        <v>10</v>
      </c>
      <c r="M9">
        <f t="shared" si="6"/>
        <v>112.5</v>
      </c>
      <c r="N9" t="str">
        <f t="shared" si="7"/>
        <v>50 175</v>
      </c>
      <c r="O9">
        <f t="shared" si="8"/>
        <v>2100</v>
      </c>
      <c r="P9">
        <f t="shared" si="9"/>
        <v>35</v>
      </c>
    </row>
    <row r="10" spans="1:16" x14ac:dyDescent="0.25">
      <c r="A10" t="s">
        <v>9</v>
      </c>
      <c r="B10">
        <v>450</v>
      </c>
      <c r="C10">
        <v>625</v>
      </c>
      <c r="D10">
        <f>B10-C10</f>
        <v>-175</v>
      </c>
      <c r="E10">
        <f t="shared" si="0"/>
        <v>5400</v>
      </c>
      <c r="F10">
        <f>B10+C10</f>
        <v>1075</v>
      </c>
      <c r="G10">
        <f t="shared" si="1"/>
        <v>652.5</v>
      </c>
      <c r="H10">
        <f t="shared" si="2"/>
        <v>742.5</v>
      </c>
      <c r="I10">
        <f t="shared" si="3"/>
        <v>787.5</v>
      </c>
      <c r="J10">
        <f>MAX(B10:C10)</f>
        <v>625</v>
      </c>
      <c r="K10">
        <f t="shared" si="4"/>
        <v>450</v>
      </c>
      <c r="L10">
        <f t="shared" si="5"/>
        <v>90</v>
      </c>
      <c r="M10">
        <f t="shared" si="6"/>
        <v>537.5</v>
      </c>
      <c r="N10" t="str">
        <f t="shared" si="7"/>
        <v>450 625</v>
      </c>
      <c r="O10">
        <f t="shared" si="8"/>
        <v>7500</v>
      </c>
      <c r="P10">
        <f t="shared" si="9"/>
        <v>125</v>
      </c>
    </row>
    <row r="11" spans="1:16" x14ac:dyDescent="0.25">
      <c r="A11" t="s">
        <v>10</v>
      </c>
      <c r="B11">
        <v>20</v>
      </c>
      <c r="C11">
        <v>50</v>
      </c>
      <c r="D11">
        <f>B11-C11</f>
        <v>-30</v>
      </c>
      <c r="E11">
        <f t="shared" si="0"/>
        <v>240</v>
      </c>
      <c r="F11">
        <f>B11+C11</f>
        <v>70</v>
      </c>
      <c r="G11">
        <f t="shared" si="1"/>
        <v>29</v>
      </c>
      <c r="H11">
        <f t="shared" si="2"/>
        <v>33</v>
      </c>
      <c r="I11">
        <f t="shared" si="3"/>
        <v>35</v>
      </c>
      <c r="J11">
        <f>MAX(B11:C11)</f>
        <v>50</v>
      </c>
      <c r="K11">
        <f t="shared" si="4"/>
        <v>20</v>
      </c>
      <c r="L11">
        <f t="shared" si="5"/>
        <v>4</v>
      </c>
      <c r="M11">
        <f t="shared" si="6"/>
        <v>35</v>
      </c>
      <c r="N11" t="str">
        <f t="shared" si="7"/>
        <v>20 50</v>
      </c>
      <c r="O11">
        <f t="shared" si="8"/>
        <v>600</v>
      </c>
      <c r="P11">
        <f t="shared" si="9"/>
        <v>10</v>
      </c>
    </row>
    <row r="12" spans="1:16" x14ac:dyDescent="0.25">
      <c r="A12" t="s">
        <v>11</v>
      </c>
      <c r="B12">
        <v>380</v>
      </c>
      <c r="C12">
        <v>400</v>
      </c>
      <c r="D12">
        <f>B12-C12</f>
        <v>-20</v>
      </c>
      <c r="E12">
        <f t="shared" si="0"/>
        <v>4560</v>
      </c>
      <c r="F12">
        <f>B12+C12</f>
        <v>780</v>
      </c>
      <c r="G12">
        <f t="shared" si="1"/>
        <v>551</v>
      </c>
      <c r="H12">
        <f t="shared" si="2"/>
        <v>627</v>
      </c>
      <c r="I12">
        <f t="shared" si="3"/>
        <v>665</v>
      </c>
      <c r="J12">
        <f>MAX(B12:C12)</f>
        <v>400</v>
      </c>
      <c r="K12">
        <f t="shared" si="4"/>
        <v>380</v>
      </c>
      <c r="L12">
        <f t="shared" si="5"/>
        <v>76</v>
      </c>
      <c r="M12">
        <f t="shared" si="6"/>
        <v>390</v>
      </c>
      <c r="N12" t="str">
        <f t="shared" si="7"/>
        <v>380 400</v>
      </c>
      <c r="O12">
        <f t="shared" si="8"/>
        <v>4800</v>
      </c>
      <c r="P12">
        <f t="shared" si="9"/>
        <v>80</v>
      </c>
    </row>
    <row r="13" spans="1:16" x14ac:dyDescent="0.25">
      <c r="A13" t="s">
        <v>12</v>
      </c>
      <c r="B13">
        <v>350</v>
      </c>
      <c r="C13">
        <v>700</v>
      </c>
      <c r="D13">
        <f>B13-C13</f>
        <v>-350</v>
      </c>
      <c r="E13">
        <f t="shared" si="0"/>
        <v>4200</v>
      </c>
      <c r="F13">
        <f>B13+C13</f>
        <v>1050</v>
      </c>
      <c r="G13">
        <f t="shared" si="1"/>
        <v>507.5</v>
      </c>
      <c r="H13">
        <f t="shared" si="2"/>
        <v>577.5</v>
      </c>
      <c r="I13">
        <f t="shared" si="3"/>
        <v>612.5</v>
      </c>
      <c r="J13">
        <f>MAX(B13:C13)</f>
        <v>700</v>
      </c>
      <c r="K13">
        <f t="shared" si="4"/>
        <v>350</v>
      </c>
      <c r="L13">
        <f t="shared" si="5"/>
        <v>70</v>
      </c>
      <c r="M13">
        <f t="shared" si="6"/>
        <v>525</v>
      </c>
      <c r="N13" t="str">
        <f t="shared" si="7"/>
        <v>350 700</v>
      </c>
      <c r="O13">
        <f t="shared" si="8"/>
        <v>8400</v>
      </c>
      <c r="P13">
        <f t="shared" si="9"/>
        <v>140</v>
      </c>
    </row>
    <row r="14" spans="1:16" x14ac:dyDescent="0.25">
      <c r="A14" t="s">
        <v>13</v>
      </c>
      <c r="B14">
        <v>175</v>
      </c>
      <c r="C14">
        <v>280</v>
      </c>
      <c r="D14">
        <f>B14-C14</f>
        <v>-105</v>
      </c>
      <c r="E14">
        <f t="shared" si="0"/>
        <v>2100</v>
      </c>
      <c r="F14">
        <f>B14+C14</f>
        <v>455</v>
      </c>
      <c r="G14">
        <f t="shared" si="1"/>
        <v>253.75</v>
      </c>
      <c r="H14">
        <f t="shared" si="2"/>
        <v>288.75</v>
      </c>
      <c r="I14">
        <f t="shared" si="3"/>
        <v>306.25</v>
      </c>
      <c r="J14">
        <f>MAX(B14:C14)</f>
        <v>280</v>
      </c>
      <c r="K14">
        <f t="shared" si="4"/>
        <v>175</v>
      </c>
      <c r="L14">
        <f t="shared" si="5"/>
        <v>35</v>
      </c>
      <c r="M14">
        <f t="shared" si="6"/>
        <v>227.5</v>
      </c>
      <c r="N14" t="str">
        <f t="shared" si="7"/>
        <v>175 280</v>
      </c>
      <c r="O14">
        <f t="shared" si="8"/>
        <v>3360</v>
      </c>
      <c r="P14">
        <f t="shared" si="9"/>
        <v>56</v>
      </c>
    </row>
    <row r="15" spans="1:16" x14ac:dyDescent="0.25">
      <c r="A15" t="s">
        <v>14</v>
      </c>
      <c r="B15">
        <v>250</v>
      </c>
      <c r="C15">
        <v>500</v>
      </c>
      <c r="D15">
        <f>B15-C15</f>
        <v>-250</v>
      </c>
      <c r="E15">
        <f t="shared" si="0"/>
        <v>3000</v>
      </c>
      <c r="F15">
        <f>B15+C15</f>
        <v>750</v>
      </c>
      <c r="G15">
        <f t="shared" si="1"/>
        <v>362.5</v>
      </c>
      <c r="H15">
        <f t="shared" si="2"/>
        <v>412.5</v>
      </c>
      <c r="I15">
        <f t="shared" si="3"/>
        <v>437.5</v>
      </c>
      <c r="J15">
        <f>MAX(B15:C15)</f>
        <v>500</v>
      </c>
      <c r="K15">
        <f t="shared" si="4"/>
        <v>250</v>
      </c>
      <c r="L15">
        <f t="shared" si="5"/>
        <v>50</v>
      </c>
      <c r="M15">
        <f t="shared" si="6"/>
        <v>375</v>
      </c>
      <c r="N15" t="str">
        <f t="shared" si="7"/>
        <v>250 500</v>
      </c>
      <c r="O15">
        <f t="shared" si="8"/>
        <v>6000</v>
      </c>
      <c r="P15">
        <f t="shared" si="9"/>
        <v>100</v>
      </c>
    </row>
    <row r="16" spans="1:16" x14ac:dyDescent="0.25">
      <c r="A16" t="s">
        <v>15</v>
      </c>
      <c r="B16">
        <v>30</v>
      </c>
      <c r="C16">
        <v>80</v>
      </c>
      <c r="D16">
        <f>B16-C16</f>
        <v>-50</v>
      </c>
      <c r="E16">
        <f t="shared" si="0"/>
        <v>360</v>
      </c>
      <c r="F16">
        <f>B16+C16</f>
        <v>110</v>
      </c>
      <c r="G16">
        <f t="shared" si="1"/>
        <v>43.5</v>
      </c>
      <c r="H16">
        <f t="shared" si="2"/>
        <v>49.5</v>
      </c>
      <c r="I16">
        <f t="shared" si="3"/>
        <v>52.5</v>
      </c>
      <c r="J16">
        <f>MAX(B16:C16)</f>
        <v>80</v>
      </c>
      <c r="K16">
        <f t="shared" si="4"/>
        <v>30</v>
      </c>
      <c r="L16">
        <f t="shared" si="5"/>
        <v>6</v>
      </c>
      <c r="M16">
        <f t="shared" si="6"/>
        <v>55</v>
      </c>
      <c r="N16" t="str">
        <f t="shared" si="7"/>
        <v>30 80</v>
      </c>
      <c r="O16">
        <f t="shared" si="8"/>
        <v>960</v>
      </c>
      <c r="P16">
        <f t="shared" si="9"/>
        <v>16</v>
      </c>
    </row>
    <row r="17" spans="1:16" x14ac:dyDescent="0.25">
      <c r="A17" t="s">
        <v>16</v>
      </c>
      <c r="B17">
        <v>210</v>
      </c>
      <c r="C17">
        <v>300</v>
      </c>
      <c r="D17">
        <f>B17-C17</f>
        <v>-90</v>
      </c>
      <c r="E17">
        <f t="shared" si="0"/>
        <v>2520</v>
      </c>
      <c r="F17">
        <f>B17+C17</f>
        <v>510</v>
      </c>
      <c r="G17">
        <f t="shared" si="1"/>
        <v>304.5</v>
      </c>
      <c r="H17">
        <f t="shared" si="2"/>
        <v>346.5</v>
      </c>
      <c r="I17">
        <f t="shared" si="3"/>
        <v>367.5</v>
      </c>
      <c r="J17">
        <f t="shared" ref="J17:J36" si="10">MAX(B17:C17)</f>
        <v>300</v>
      </c>
      <c r="K17">
        <f t="shared" si="4"/>
        <v>210</v>
      </c>
      <c r="L17">
        <f t="shared" si="5"/>
        <v>42</v>
      </c>
      <c r="M17">
        <f t="shared" si="6"/>
        <v>255</v>
      </c>
      <c r="N17" t="str">
        <f t="shared" si="7"/>
        <v>210 300</v>
      </c>
      <c r="O17">
        <f t="shared" si="8"/>
        <v>3600</v>
      </c>
      <c r="P17">
        <f t="shared" si="9"/>
        <v>60</v>
      </c>
    </row>
    <row r="18" spans="1:16" x14ac:dyDescent="0.25">
      <c r="A18" t="s">
        <v>17</v>
      </c>
      <c r="B18">
        <v>310</v>
      </c>
      <c r="C18">
        <v>370</v>
      </c>
      <c r="D18">
        <f>B18-C18</f>
        <v>-60</v>
      </c>
      <c r="E18">
        <f t="shared" si="0"/>
        <v>3720</v>
      </c>
      <c r="F18">
        <f>B18+C18</f>
        <v>680</v>
      </c>
      <c r="G18">
        <f t="shared" si="1"/>
        <v>449.5</v>
      </c>
      <c r="H18">
        <f t="shared" si="2"/>
        <v>511.5</v>
      </c>
      <c r="I18">
        <f t="shared" si="3"/>
        <v>542.5</v>
      </c>
      <c r="J18">
        <f t="shared" si="10"/>
        <v>370</v>
      </c>
      <c r="K18">
        <f t="shared" si="4"/>
        <v>310</v>
      </c>
      <c r="L18">
        <f t="shared" si="5"/>
        <v>62</v>
      </c>
      <c r="M18">
        <f t="shared" si="6"/>
        <v>340</v>
      </c>
      <c r="N18" t="str">
        <f t="shared" si="7"/>
        <v>310 370</v>
      </c>
      <c r="O18">
        <f t="shared" si="8"/>
        <v>4440</v>
      </c>
      <c r="P18">
        <f t="shared" si="9"/>
        <v>74</v>
      </c>
    </row>
    <row r="19" spans="1:16" x14ac:dyDescent="0.25">
      <c r="A19" t="s">
        <v>18</v>
      </c>
      <c r="B19">
        <v>170</v>
      </c>
      <c r="C19">
        <v>200</v>
      </c>
      <c r="D19">
        <f>B19-C19</f>
        <v>-30</v>
      </c>
      <c r="E19">
        <f t="shared" si="0"/>
        <v>2040</v>
      </c>
      <c r="F19">
        <f>B19+C19</f>
        <v>370</v>
      </c>
      <c r="G19">
        <f t="shared" si="1"/>
        <v>246.5</v>
      </c>
      <c r="H19">
        <f t="shared" si="2"/>
        <v>280.5</v>
      </c>
      <c r="I19">
        <f t="shared" si="3"/>
        <v>297.5</v>
      </c>
      <c r="J19">
        <f t="shared" si="10"/>
        <v>200</v>
      </c>
      <c r="K19">
        <f t="shared" si="4"/>
        <v>170</v>
      </c>
      <c r="L19">
        <f t="shared" si="5"/>
        <v>34</v>
      </c>
      <c r="M19">
        <f t="shared" si="6"/>
        <v>185</v>
      </c>
      <c r="N19" t="str">
        <f t="shared" si="7"/>
        <v>170 200</v>
      </c>
      <c r="O19">
        <f t="shared" si="8"/>
        <v>2400</v>
      </c>
      <c r="P19">
        <f t="shared" si="9"/>
        <v>40</v>
      </c>
    </row>
    <row r="20" spans="1:16" x14ac:dyDescent="0.25">
      <c r="A20" t="s">
        <v>31</v>
      </c>
      <c r="B20">
        <v>20</v>
      </c>
      <c r="C20">
        <v>80</v>
      </c>
      <c r="D20">
        <f>B20-C20</f>
        <v>-60</v>
      </c>
      <c r="E20">
        <f t="shared" si="0"/>
        <v>240</v>
      </c>
      <c r="F20">
        <f>B20+C20</f>
        <v>100</v>
      </c>
      <c r="G20">
        <f t="shared" si="1"/>
        <v>29</v>
      </c>
      <c r="H20">
        <f t="shared" si="2"/>
        <v>33</v>
      </c>
      <c r="I20">
        <f t="shared" si="3"/>
        <v>35</v>
      </c>
      <c r="J20">
        <f t="shared" si="10"/>
        <v>80</v>
      </c>
      <c r="K20">
        <f t="shared" si="4"/>
        <v>20</v>
      </c>
      <c r="L20">
        <f t="shared" si="5"/>
        <v>4</v>
      </c>
      <c r="M20">
        <f t="shared" si="6"/>
        <v>50</v>
      </c>
      <c r="N20" t="str">
        <f t="shared" si="7"/>
        <v>20 80</v>
      </c>
      <c r="O20">
        <f t="shared" si="8"/>
        <v>960</v>
      </c>
      <c r="P20">
        <f t="shared" si="9"/>
        <v>16</v>
      </c>
    </row>
    <row r="21" spans="1:16" x14ac:dyDescent="0.25">
      <c r="A21" t="s">
        <v>32</v>
      </c>
      <c r="B21">
        <v>40</v>
      </c>
      <c r="C21">
        <v>5</v>
      </c>
      <c r="D21">
        <f>B21-C21</f>
        <v>35</v>
      </c>
      <c r="E21">
        <f t="shared" si="0"/>
        <v>480</v>
      </c>
      <c r="F21">
        <f>B21+C21</f>
        <v>45</v>
      </c>
      <c r="G21">
        <f t="shared" si="1"/>
        <v>58</v>
      </c>
      <c r="H21">
        <f t="shared" si="2"/>
        <v>66</v>
      </c>
      <c r="I21">
        <f t="shared" si="3"/>
        <v>70</v>
      </c>
      <c r="J21">
        <f t="shared" si="10"/>
        <v>40</v>
      </c>
      <c r="K21">
        <f t="shared" si="4"/>
        <v>5</v>
      </c>
      <c r="L21">
        <f t="shared" si="5"/>
        <v>8</v>
      </c>
      <c r="M21">
        <f t="shared" si="6"/>
        <v>22.5</v>
      </c>
      <c r="N21" t="str">
        <f t="shared" si="7"/>
        <v>40 5</v>
      </c>
      <c r="O21">
        <f t="shared" si="8"/>
        <v>60</v>
      </c>
      <c r="P21">
        <f t="shared" si="9"/>
        <v>1</v>
      </c>
    </row>
    <row r="22" spans="1:16" x14ac:dyDescent="0.25">
      <c r="A22" t="s">
        <v>33</v>
      </c>
      <c r="B22">
        <v>60</v>
      </c>
      <c r="C22">
        <v>90</v>
      </c>
      <c r="D22">
        <f>B22-C22</f>
        <v>-30</v>
      </c>
      <c r="E22">
        <f t="shared" si="0"/>
        <v>720</v>
      </c>
      <c r="F22">
        <f>B22+C22</f>
        <v>150</v>
      </c>
      <c r="G22">
        <f t="shared" si="1"/>
        <v>87</v>
      </c>
      <c r="H22">
        <f t="shared" si="2"/>
        <v>99</v>
      </c>
      <c r="I22">
        <f t="shared" si="3"/>
        <v>105</v>
      </c>
      <c r="J22">
        <f t="shared" si="10"/>
        <v>90</v>
      </c>
      <c r="K22">
        <f t="shared" si="4"/>
        <v>60</v>
      </c>
      <c r="L22">
        <f t="shared" si="5"/>
        <v>12</v>
      </c>
      <c r="M22">
        <f t="shared" si="6"/>
        <v>75</v>
      </c>
      <c r="N22" t="str">
        <f t="shared" si="7"/>
        <v>60 90</v>
      </c>
      <c r="O22">
        <f t="shared" si="8"/>
        <v>1080</v>
      </c>
      <c r="P22">
        <f t="shared" si="9"/>
        <v>18</v>
      </c>
    </row>
    <row r="23" spans="1:16" x14ac:dyDescent="0.25">
      <c r="A23" t="s">
        <v>34</v>
      </c>
      <c r="B23">
        <v>180</v>
      </c>
      <c r="C23">
        <v>200</v>
      </c>
      <c r="D23">
        <f>B23-C23</f>
        <v>-20</v>
      </c>
      <c r="E23">
        <f t="shared" si="0"/>
        <v>2160</v>
      </c>
      <c r="F23">
        <f>B23+C23</f>
        <v>380</v>
      </c>
      <c r="G23">
        <f t="shared" si="1"/>
        <v>261</v>
      </c>
      <c r="H23">
        <f t="shared" si="2"/>
        <v>297</v>
      </c>
      <c r="I23">
        <f t="shared" si="3"/>
        <v>315</v>
      </c>
      <c r="J23">
        <f t="shared" si="10"/>
        <v>200</v>
      </c>
      <c r="K23">
        <f t="shared" si="4"/>
        <v>180</v>
      </c>
      <c r="L23">
        <f t="shared" si="5"/>
        <v>36</v>
      </c>
      <c r="M23">
        <f t="shared" si="6"/>
        <v>190</v>
      </c>
      <c r="N23" t="str">
        <f t="shared" si="7"/>
        <v>180 200</v>
      </c>
      <c r="O23">
        <f t="shared" si="8"/>
        <v>2400</v>
      </c>
      <c r="P23">
        <f t="shared" si="9"/>
        <v>40</v>
      </c>
    </row>
    <row r="24" spans="1:16" x14ac:dyDescent="0.25">
      <c r="A24" t="s">
        <v>35</v>
      </c>
      <c r="B24">
        <v>50</v>
      </c>
      <c r="C24">
        <v>70</v>
      </c>
      <c r="D24">
        <f>B24-C24</f>
        <v>-20</v>
      </c>
      <c r="E24">
        <f t="shared" si="0"/>
        <v>600</v>
      </c>
      <c r="F24">
        <f>B24+C24</f>
        <v>120</v>
      </c>
      <c r="G24">
        <f t="shared" si="1"/>
        <v>72.5</v>
      </c>
      <c r="H24">
        <f t="shared" si="2"/>
        <v>82.5</v>
      </c>
      <c r="I24">
        <f t="shared" si="3"/>
        <v>87.5</v>
      </c>
      <c r="J24">
        <f t="shared" si="10"/>
        <v>70</v>
      </c>
      <c r="K24">
        <f t="shared" si="4"/>
        <v>50</v>
      </c>
      <c r="L24">
        <f t="shared" si="5"/>
        <v>10</v>
      </c>
      <c r="M24">
        <f t="shared" si="6"/>
        <v>60</v>
      </c>
      <c r="N24" t="str">
        <f t="shared" si="7"/>
        <v>50 70</v>
      </c>
      <c r="O24">
        <f t="shared" si="8"/>
        <v>840</v>
      </c>
      <c r="P24">
        <f t="shared" si="9"/>
        <v>14</v>
      </c>
    </row>
    <row r="25" spans="1:16" x14ac:dyDescent="0.25">
      <c r="A25" t="s">
        <v>36</v>
      </c>
      <c r="B25">
        <v>300</v>
      </c>
      <c r="C25">
        <v>578</v>
      </c>
      <c r="D25">
        <f>B25-C25</f>
        <v>-278</v>
      </c>
      <c r="E25">
        <f t="shared" si="0"/>
        <v>3600</v>
      </c>
      <c r="F25">
        <f>B25+C25</f>
        <v>878</v>
      </c>
      <c r="G25">
        <f t="shared" si="1"/>
        <v>435</v>
      </c>
      <c r="H25">
        <f t="shared" si="2"/>
        <v>495</v>
      </c>
      <c r="I25">
        <f t="shared" si="3"/>
        <v>525</v>
      </c>
      <c r="J25">
        <f t="shared" si="10"/>
        <v>578</v>
      </c>
      <c r="K25">
        <f t="shared" si="4"/>
        <v>300</v>
      </c>
      <c r="L25">
        <f t="shared" si="5"/>
        <v>60</v>
      </c>
      <c r="M25">
        <f t="shared" si="6"/>
        <v>439</v>
      </c>
      <c r="N25" t="str">
        <f t="shared" si="7"/>
        <v>300 578</v>
      </c>
      <c r="O25">
        <f t="shared" si="8"/>
        <v>6936</v>
      </c>
      <c r="P25">
        <f t="shared" si="9"/>
        <v>115.6</v>
      </c>
    </row>
    <row r="26" spans="1:16" x14ac:dyDescent="0.25">
      <c r="A26" t="s">
        <v>37</v>
      </c>
      <c r="B26">
        <v>380</v>
      </c>
      <c r="C26">
        <v>480</v>
      </c>
      <c r="D26">
        <f>B26-C26</f>
        <v>-100</v>
      </c>
      <c r="E26">
        <f t="shared" si="0"/>
        <v>4560</v>
      </c>
      <c r="F26">
        <f>B26+C26</f>
        <v>860</v>
      </c>
      <c r="G26">
        <f t="shared" si="1"/>
        <v>551</v>
      </c>
      <c r="H26">
        <f t="shared" si="2"/>
        <v>627</v>
      </c>
      <c r="I26">
        <f t="shared" si="3"/>
        <v>665</v>
      </c>
      <c r="J26">
        <f t="shared" si="10"/>
        <v>480</v>
      </c>
      <c r="K26">
        <f t="shared" si="4"/>
        <v>380</v>
      </c>
      <c r="L26">
        <f t="shared" si="5"/>
        <v>76</v>
      </c>
      <c r="M26">
        <f t="shared" si="6"/>
        <v>430</v>
      </c>
      <c r="N26" t="str">
        <f t="shared" si="7"/>
        <v>380 480</v>
      </c>
      <c r="O26">
        <f t="shared" si="8"/>
        <v>5760</v>
      </c>
      <c r="P26">
        <f t="shared" si="9"/>
        <v>96</v>
      </c>
    </row>
    <row r="27" spans="1:16" x14ac:dyDescent="0.25">
      <c r="A27" t="s">
        <v>38</v>
      </c>
      <c r="B27">
        <v>290</v>
      </c>
      <c r="C27">
        <v>600</v>
      </c>
      <c r="D27">
        <f>B27-C27</f>
        <v>-310</v>
      </c>
      <c r="E27">
        <f t="shared" si="0"/>
        <v>3480</v>
      </c>
      <c r="F27">
        <f>B27+C27</f>
        <v>890</v>
      </c>
      <c r="G27">
        <f t="shared" si="1"/>
        <v>420.5</v>
      </c>
      <c r="H27">
        <f t="shared" si="2"/>
        <v>478.5</v>
      </c>
      <c r="I27">
        <f t="shared" si="3"/>
        <v>507.5</v>
      </c>
      <c r="J27">
        <f t="shared" si="10"/>
        <v>600</v>
      </c>
      <c r="K27">
        <f t="shared" si="4"/>
        <v>290</v>
      </c>
      <c r="L27">
        <f t="shared" si="5"/>
        <v>58</v>
      </c>
      <c r="M27">
        <f t="shared" si="6"/>
        <v>445</v>
      </c>
      <c r="N27" t="str">
        <f t="shared" si="7"/>
        <v>290 600</v>
      </c>
      <c r="O27">
        <f t="shared" si="8"/>
        <v>7200</v>
      </c>
      <c r="P27">
        <f t="shared" si="9"/>
        <v>120</v>
      </c>
    </row>
    <row r="28" spans="1:16" x14ac:dyDescent="0.25">
      <c r="A28" t="s">
        <v>39</v>
      </c>
      <c r="B28">
        <v>240</v>
      </c>
      <c r="C28">
        <v>560</v>
      </c>
      <c r="D28">
        <f>B28-C28</f>
        <v>-320</v>
      </c>
      <c r="E28">
        <f t="shared" si="0"/>
        <v>2880</v>
      </c>
      <c r="F28">
        <f>B28+C28</f>
        <v>800</v>
      </c>
      <c r="G28">
        <f t="shared" si="1"/>
        <v>348</v>
      </c>
      <c r="H28">
        <f t="shared" si="2"/>
        <v>396</v>
      </c>
      <c r="I28">
        <f t="shared" si="3"/>
        <v>420</v>
      </c>
      <c r="J28">
        <f t="shared" si="10"/>
        <v>560</v>
      </c>
      <c r="K28">
        <f t="shared" si="4"/>
        <v>240</v>
      </c>
      <c r="L28">
        <f t="shared" si="5"/>
        <v>48</v>
      </c>
      <c r="M28">
        <f t="shared" si="6"/>
        <v>400</v>
      </c>
      <c r="N28" t="str">
        <f t="shared" si="7"/>
        <v>240 560</v>
      </c>
      <c r="O28">
        <f t="shared" si="8"/>
        <v>6720</v>
      </c>
      <c r="P28">
        <f t="shared" si="9"/>
        <v>112</v>
      </c>
    </row>
    <row r="29" spans="1:16" x14ac:dyDescent="0.25">
      <c r="A29" t="s">
        <v>40</v>
      </c>
      <c r="B29">
        <v>180</v>
      </c>
      <c r="C29">
        <v>280</v>
      </c>
      <c r="D29">
        <f>B29-C29</f>
        <v>-100</v>
      </c>
      <c r="E29">
        <f t="shared" si="0"/>
        <v>2160</v>
      </c>
      <c r="F29">
        <f>B29+C29</f>
        <v>460</v>
      </c>
      <c r="G29">
        <f t="shared" si="1"/>
        <v>261</v>
      </c>
      <c r="H29">
        <f t="shared" si="2"/>
        <v>297</v>
      </c>
      <c r="I29">
        <f t="shared" si="3"/>
        <v>315</v>
      </c>
      <c r="J29">
        <f t="shared" si="10"/>
        <v>280</v>
      </c>
      <c r="K29">
        <f t="shared" si="4"/>
        <v>180</v>
      </c>
      <c r="L29">
        <f t="shared" si="5"/>
        <v>36</v>
      </c>
      <c r="M29">
        <f t="shared" si="6"/>
        <v>230</v>
      </c>
      <c r="N29" t="str">
        <f t="shared" si="7"/>
        <v>180 280</v>
      </c>
      <c r="O29">
        <f t="shared" si="8"/>
        <v>3360</v>
      </c>
      <c r="P29">
        <f t="shared" si="9"/>
        <v>56</v>
      </c>
    </row>
    <row r="30" spans="1:16" x14ac:dyDescent="0.25">
      <c r="A30" t="s">
        <v>41</v>
      </c>
      <c r="B30">
        <v>75</v>
      </c>
      <c r="C30">
        <v>960</v>
      </c>
      <c r="D30">
        <f>B30-C30</f>
        <v>-885</v>
      </c>
      <c r="E30">
        <f t="shared" si="0"/>
        <v>900</v>
      </c>
      <c r="F30">
        <f>B30+C30</f>
        <v>1035</v>
      </c>
      <c r="G30">
        <f t="shared" si="1"/>
        <v>108.75</v>
      </c>
      <c r="H30">
        <f t="shared" si="2"/>
        <v>123.75</v>
      </c>
      <c r="I30">
        <f t="shared" si="3"/>
        <v>131.25</v>
      </c>
      <c r="J30">
        <f t="shared" si="10"/>
        <v>960</v>
      </c>
      <c r="K30">
        <f t="shared" si="4"/>
        <v>75</v>
      </c>
      <c r="L30">
        <f t="shared" si="5"/>
        <v>15</v>
      </c>
      <c r="M30">
        <f t="shared" si="6"/>
        <v>517.5</v>
      </c>
      <c r="N30" t="str">
        <f t="shared" si="7"/>
        <v>75 960</v>
      </c>
      <c r="O30">
        <f t="shared" si="8"/>
        <v>11520</v>
      </c>
      <c r="P30">
        <f t="shared" si="9"/>
        <v>192</v>
      </c>
    </row>
    <row r="31" spans="1:16" x14ac:dyDescent="0.25">
      <c r="A31" t="s">
        <v>42</v>
      </c>
      <c r="B31">
        <v>90</v>
      </c>
      <c r="C31">
        <v>87</v>
      </c>
      <c r="D31">
        <f>B31-C31</f>
        <v>3</v>
      </c>
      <c r="E31">
        <f t="shared" si="0"/>
        <v>1080</v>
      </c>
      <c r="F31">
        <f>B31+C31</f>
        <v>177</v>
      </c>
      <c r="G31">
        <f t="shared" si="1"/>
        <v>130.5</v>
      </c>
      <c r="H31">
        <f t="shared" si="2"/>
        <v>148.5</v>
      </c>
      <c r="I31">
        <f t="shared" si="3"/>
        <v>157.5</v>
      </c>
      <c r="J31">
        <f t="shared" si="10"/>
        <v>90</v>
      </c>
      <c r="K31">
        <f t="shared" si="4"/>
        <v>87</v>
      </c>
      <c r="L31">
        <f t="shared" si="5"/>
        <v>18</v>
      </c>
      <c r="M31">
        <f t="shared" si="6"/>
        <v>88.5</v>
      </c>
      <c r="N31" t="str">
        <f t="shared" si="7"/>
        <v>90 87</v>
      </c>
      <c r="O31">
        <f t="shared" si="8"/>
        <v>1044</v>
      </c>
      <c r="P31">
        <f t="shared" si="9"/>
        <v>17.399999999999999</v>
      </c>
    </row>
    <row r="32" spans="1:16" x14ac:dyDescent="0.25">
      <c r="A32" t="s">
        <v>43</v>
      </c>
      <c r="B32">
        <v>170</v>
      </c>
      <c r="C32">
        <v>105</v>
      </c>
      <c r="D32">
        <f>B32-C32</f>
        <v>65</v>
      </c>
      <c r="E32">
        <f t="shared" si="0"/>
        <v>2040</v>
      </c>
      <c r="F32">
        <f>B32+C32</f>
        <v>275</v>
      </c>
      <c r="G32">
        <f t="shared" si="1"/>
        <v>246.5</v>
      </c>
      <c r="H32">
        <f t="shared" si="2"/>
        <v>280.5</v>
      </c>
      <c r="I32">
        <f t="shared" si="3"/>
        <v>297.5</v>
      </c>
      <c r="J32">
        <f t="shared" si="10"/>
        <v>170</v>
      </c>
      <c r="K32">
        <f t="shared" si="4"/>
        <v>105</v>
      </c>
      <c r="L32">
        <f t="shared" si="5"/>
        <v>34</v>
      </c>
      <c r="M32">
        <f t="shared" si="6"/>
        <v>137.5</v>
      </c>
      <c r="N32" t="str">
        <f t="shared" si="7"/>
        <v>170 105</v>
      </c>
      <c r="O32">
        <f t="shared" si="8"/>
        <v>1260</v>
      </c>
      <c r="P32">
        <f t="shared" si="9"/>
        <v>21</v>
      </c>
    </row>
    <row r="33" spans="1:16" x14ac:dyDescent="0.25">
      <c r="A33" t="s">
        <v>44</v>
      </c>
      <c r="B33">
        <v>175</v>
      </c>
      <c r="C33">
        <v>320</v>
      </c>
      <c r="D33">
        <f>B33-C33</f>
        <v>-145</v>
      </c>
      <c r="E33">
        <f t="shared" si="0"/>
        <v>2100</v>
      </c>
      <c r="F33">
        <f>B33+C33</f>
        <v>495</v>
      </c>
      <c r="G33">
        <f t="shared" si="1"/>
        <v>253.75</v>
      </c>
      <c r="H33">
        <f t="shared" si="2"/>
        <v>288.75</v>
      </c>
      <c r="I33">
        <f t="shared" si="3"/>
        <v>306.25</v>
      </c>
      <c r="J33">
        <f t="shared" si="10"/>
        <v>320</v>
      </c>
      <c r="K33">
        <f t="shared" si="4"/>
        <v>175</v>
      </c>
      <c r="L33">
        <f t="shared" si="5"/>
        <v>35</v>
      </c>
      <c r="M33">
        <f t="shared" si="6"/>
        <v>247.5</v>
      </c>
      <c r="N33" t="str">
        <f t="shared" si="7"/>
        <v>175 320</v>
      </c>
      <c r="O33">
        <f t="shared" si="8"/>
        <v>3840</v>
      </c>
      <c r="P33">
        <f t="shared" si="9"/>
        <v>64</v>
      </c>
    </row>
    <row r="34" spans="1:16" x14ac:dyDescent="0.25">
      <c r="A34" t="s">
        <v>45</v>
      </c>
      <c r="B34">
        <v>180</v>
      </c>
      <c r="C34">
        <v>158</v>
      </c>
      <c r="D34">
        <f>B34-C34</f>
        <v>22</v>
      </c>
      <c r="E34">
        <f t="shared" si="0"/>
        <v>2160</v>
      </c>
      <c r="F34">
        <f>B34+C34</f>
        <v>338</v>
      </c>
      <c r="G34">
        <f t="shared" si="1"/>
        <v>261</v>
      </c>
      <c r="H34">
        <f t="shared" si="2"/>
        <v>297</v>
      </c>
      <c r="I34">
        <f t="shared" si="3"/>
        <v>315</v>
      </c>
      <c r="J34">
        <f t="shared" si="10"/>
        <v>180</v>
      </c>
      <c r="K34">
        <f t="shared" si="4"/>
        <v>158</v>
      </c>
      <c r="L34">
        <f t="shared" si="5"/>
        <v>36</v>
      </c>
      <c r="M34">
        <f t="shared" si="6"/>
        <v>169</v>
      </c>
      <c r="N34" t="str">
        <f t="shared" si="7"/>
        <v>180 158</v>
      </c>
      <c r="O34">
        <f t="shared" si="8"/>
        <v>1896</v>
      </c>
      <c r="P34">
        <f t="shared" si="9"/>
        <v>31.6</v>
      </c>
    </row>
    <row r="35" spans="1:16" x14ac:dyDescent="0.25">
      <c r="A35" t="s">
        <v>46</v>
      </c>
      <c r="B35">
        <v>200</v>
      </c>
      <c r="C35">
        <v>199</v>
      </c>
      <c r="D35">
        <f>B35-C35</f>
        <v>1</v>
      </c>
      <c r="E35">
        <f t="shared" si="0"/>
        <v>2400</v>
      </c>
      <c r="F35">
        <f>B35+C35</f>
        <v>399</v>
      </c>
      <c r="G35">
        <f t="shared" si="1"/>
        <v>290</v>
      </c>
      <c r="H35">
        <f t="shared" si="2"/>
        <v>330</v>
      </c>
      <c r="I35">
        <f t="shared" si="3"/>
        <v>350</v>
      </c>
      <c r="J35">
        <f t="shared" si="10"/>
        <v>200</v>
      </c>
      <c r="K35">
        <f t="shared" si="4"/>
        <v>199</v>
      </c>
      <c r="L35">
        <f t="shared" si="5"/>
        <v>40</v>
      </c>
      <c r="M35">
        <f t="shared" si="6"/>
        <v>199.5</v>
      </c>
      <c r="N35" t="str">
        <f t="shared" si="7"/>
        <v>200 199</v>
      </c>
      <c r="O35">
        <f t="shared" si="8"/>
        <v>2388</v>
      </c>
      <c r="P35">
        <f t="shared" si="9"/>
        <v>39.799999999999997</v>
      </c>
    </row>
    <row r="36" spans="1:16" x14ac:dyDescent="0.25">
      <c r="A36" t="s">
        <v>47</v>
      </c>
      <c r="B36">
        <v>550</v>
      </c>
      <c r="C36">
        <v>780</v>
      </c>
      <c r="D36">
        <f>B36-C36</f>
        <v>-230</v>
      </c>
      <c r="E36">
        <f t="shared" si="0"/>
        <v>6600</v>
      </c>
      <c r="F36">
        <f>B36+C36</f>
        <v>1330</v>
      </c>
      <c r="G36">
        <f t="shared" si="1"/>
        <v>797.5</v>
      </c>
      <c r="H36">
        <f t="shared" si="2"/>
        <v>907.5</v>
      </c>
      <c r="I36">
        <f t="shared" si="3"/>
        <v>962.5</v>
      </c>
      <c r="J36">
        <f t="shared" si="10"/>
        <v>780</v>
      </c>
      <c r="K36">
        <f t="shared" si="4"/>
        <v>550</v>
      </c>
      <c r="L36">
        <f t="shared" si="5"/>
        <v>110</v>
      </c>
      <c r="M36">
        <f t="shared" si="6"/>
        <v>665</v>
      </c>
      <c r="N36" t="str">
        <f t="shared" si="7"/>
        <v>550 780</v>
      </c>
      <c r="O36">
        <f t="shared" si="8"/>
        <v>9360</v>
      </c>
      <c r="P36">
        <f t="shared" si="9"/>
        <v>156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2022-08-11T15:18:26Z</dcterms:created>
  <dcterms:modified xsi:type="dcterms:W3CDTF">2022-08-11T16:02:16Z</dcterms:modified>
</cp:coreProperties>
</file>