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-20" windowWidth="19420" windowHeight="407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597" i="1" l="1"/>
  <c r="G596" i="1"/>
  <c r="G597" i="1" s="1"/>
  <c r="C381" i="1"/>
  <c r="G380" i="1"/>
  <c r="G381" i="1" s="1"/>
  <c r="C102" i="1"/>
  <c r="G101" i="1"/>
  <c r="G102" i="1" s="1"/>
  <c r="C11" i="1"/>
  <c r="G10" i="1"/>
  <c r="G11" i="1" s="1"/>
</calcChain>
</file>

<file path=xl/sharedStrings.xml><?xml version="1.0" encoding="utf-8"?>
<sst xmlns="http://schemas.openxmlformats.org/spreadsheetml/2006/main" count="141" uniqueCount="85">
  <si>
    <t>PASIVO</t>
  </si>
  <si>
    <t>UNIDAD Nº VI</t>
  </si>
  <si>
    <t>Ejercicio 18</t>
  </si>
  <si>
    <t>CAJA</t>
  </si>
  <si>
    <t>PROVEEDORES</t>
  </si>
  <si>
    <t>MERCADERIA</t>
  </si>
  <si>
    <t>SUELDOS A PAGAR</t>
  </si>
  <si>
    <t>BANCO NACION CTA CTE</t>
  </si>
  <si>
    <t>IMP.A PAGAR</t>
  </si>
  <si>
    <t>DEUD.POR VENTAS</t>
  </si>
  <si>
    <t>ACREED.VARIOS</t>
  </si>
  <si>
    <t>DOC.A COBRAR</t>
  </si>
  <si>
    <t>P.NETO</t>
  </si>
  <si>
    <t>1) FOA por compra de mercaderia por $ 115000 mas IVA, abonando 30% efectivo y el</t>
  </si>
  <si>
    <t>resto en cta.cte. Mas 10% interes por 30dias.-</t>
  </si>
  <si>
    <t>2) FOA por compra de una computadora por $ 50000 mas IVA, abonando 50% con cheque</t>
  </si>
  <si>
    <t>y el resto con documento a 60 dias con 15% interes anual</t>
  </si>
  <si>
    <t>3) Cancelamos el 40% de los proveedores iniciales con cheque.</t>
  </si>
  <si>
    <t>4) Pasados 30 dias, no podemos cancelar la deuda con el proveedor de 1), firmando un</t>
  </si>
  <si>
    <t>documento a 30 dias mas con 20% interes anual</t>
  </si>
  <si>
    <t>5) Cobramos los deudores por ventas en efectivo</t>
  </si>
  <si>
    <t>6) Abonamos el documento de 2) con cheque</t>
  </si>
  <si>
    <t>REGISTRAR ASIENTOS</t>
  </si>
  <si>
    <t>Ejercicio 19</t>
  </si>
  <si>
    <t>ALQ. A PAGAR</t>
  </si>
  <si>
    <t xml:space="preserve">1) Se solicita al Banco un adelanto de 200000 a 30 dias, el banco lo otorga previa deduccion de </t>
  </si>
  <si>
    <t>gastos por $ 15000 e intereses por 20% anual.-</t>
  </si>
  <si>
    <t>2) Cancelamos 10% de proveedores  con cheque</t>
  </si>
  <si>
    <t>3) FOA por compra de $ 96000 mas IVA abonando 30% efectivo y resto con documento a 30 dias con</t>
  </si>
  <si>
    <t>15% interes anual</t>
  </si>
  <si>
    <t>4) FDA de venta por $ 160000 mas IVA, cobrando 60% efectivo y resto en cta.cte. Costo $ 145000.-</t>
  </si>
  <si>
    <t>5) Depositamos $ 185000 en banco para cubrir el adelante. Cancelamos el adelanto.-</t>
  </si>
  <si>
    <t>6) Cobramos los documentos iniciales con cheque de terceros.-</t>
  </si>
  <si>
    <t>1) Se constituye una prevision del 5% sobre los sueldos devengados en diciembre/21 de $ 350000.-</t>
  </si>
  <si>
    <t>2) Se despide un empleado cuya indemnizacion es de $ 15000.-</t>
  </si>
  <si>
    <t>3) Se repone la prevision con el mismo porcentaje sobre los mismos sueldos.-</t>
  </si>
  <si>
    <t>4) Se despide nuevamente otro empleado con indemnizacion de $ 23000.-</t>
  </si>
  <si>
    <t>PREV.POR INDEMNIZACION DESPIDO</t>
  </si>
  <si>
    <t>Ejercicio 20</t>
  </si>
  <si>
    <t>1) Se constituye una prevision del 8% sobre los sueldos devengados en diciembre/21 de $ 690000.-</t>
  </si>
  <si>
    <t>2) Se despide un empleado cuya indemnizacion es de $ 57000.-</t>
  </si>
  <si>
    <t>4) Se despide nuevamente otro empleado con indemnizacion de $ 48000.-</t>
  </si>
  <si>
    <t>Ejercicio 21</t>
  </si>
  <si>
    <t>Al cierre 31/12 se obtiene una utilidad de $ 150.000 y se aprueba la siguiente distribucion:</t>
  </si>
  <si>
    <t>RESERVA LEGAL 5%</t>
  </si>
  <si>
    <t>RESERVA ESTATUTARIA 5%</t>
  </si>
  <si>
    <t>RESERVA FACULTATIVA 5%</t>
  </si>
  <si>
    <t>HONOR. A DIRECTORES 10%</t>
  </si>
  <si>
    <t>HONOR.A SINDICOS 5%</t>
  </si>
  <si>
    <t>DIVIDENDOS EN EFECTIVO (resto 50%)</t>
  </si>
  <si>
    <t>DIVIDENDO EN ACCIONES (resto 50%)</t>
  </si>
  <si>
    <t>Se abonan los honorarios de directores y sindicos y dividendos en efectivo, todo con efectivo.-</t>
  </si>
  <si>
    <t>Se emiten y entregan las acciones.-</t>
  </si>
  <si>
    <t>Ejercicio 22</t>
  </si>
  <si>
    <t>Al cierre 31/12 se obtiene una utilidad de $ 380.000 y se aprueba la siguiente distribucion:</t>
  </si>
  <si>
    <t>Se abonan los honorarios de directores y sindicos y dividendos en efectivo, todo con cheque Bco.Nacion</t>
  </si>
  <si>
    <t>Ejercicio 23</t>
  </si>
  <si>
    <t>PRESTAMO A PAGAR</t>
  </si>
  <si>
    <t>AJUSTES: realizar asientos y los mayores de todas cuentas</t>
  </si>
  <si>
    <t>1) FOA por compra de $ 75000 mas IVA, abonando 50% efectivo y resto con documento a 60 dias.-</t>
  </si>
  <si>
    <t>2) De los deudores por ventas el 20% pasan a morosos y 30% en gestion judicial</t>
  </si>
  <si>
    <t>3) Se cancela el 20% de los proveedores con cheque banco Nacion</t>
  </si>
  <si>
    <t>4) Constituir prevision del 5% sobre los sueldos de Dic/2021.-</t>
  </si>
  <si>
    <t>5)FDA por venta de $ 66000 inlcuido IVA, cobrando 40% con cheque de tercero y resto con documento</t>
  </si>
  <si>
    <t>a 60 dias con 15% interes anual. Costo $ 52000.-</t>
  </si>
  <si>
    <t>6) Banco nos notifica en su extracto que tenemos Nota Debito por $ 550 comisiones y Nota Credito por</t>
  </si>
  <si>
    <t>$ 1200 por intereses</t>
  </si>
  <si>
    <t>Confeccionar la Hoja de Trabajo de 6 columnas</t>
  </si>
  <si>
    <t>CUENTAS</t>
  </si>
  <si>
    <t>SDO.DEUD</t>
  </si>
  <si>
    <t>SDO.ACREE</t>
  </si>
  <si>
    <t>ACTIVO</t>
  </si>
  <si>
    <t>PERDIDA</t>
  </si>
  <si>
    <t>GANANCIA</t>
  </si>
  <si>
    <t>TOTALES</t>
  </si>
  <si>
    <t>Ejercicio 24</t>
  </si>
  <si>
    <t>RODADOS</t>
  </si>
  <si>
    <t>INSTALACIONES</t>
  </si>
  <si>
    <t>1) Se pide adelanto al Banco de $ 50000 por 30 dias previa deduccion de $ 2500 gastos</t>
  </si>
  <si>
    <t>2) Amortizar los bienes de uso</t>
  </si>
  <si>
    <t>3) Se cancela el prestamo con efectivo</t>
  </si>
  <si>
    <t>4) Constituir prevision del 3% sobre los sueldos de Dic/2021.-</t>
  </si>
  <si>
    <t>5)Se despide un empleado con indemnizacion de $ 2500</t>
  </si>
  <si>
    <t>6) El arqueo de Caja determino un saldo de $ 220.000.-</t>
  </si>
  <si>
    <t>7) Se deposita el monto adeudado al banco del adelanto con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</si>
</sst>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467</xdr:row>
      <xdr:rowOff>19050</xdr:rowOff>
    </xdr:from>
    <xdr:to>
      <xdr:col>1</xdr:col>
      <xdr:colOff>390525</xdr:colOff>
      <xdr:row>473</xdr:row>
      <xdr:rowOff>47625</xdr:rowOff>
    </xdr:to>
    <xdr:cxnSp macro="">
      <xdr:nvCxnSpPr>
        <xdr:cNvPr id="2" name="1 Conector recto"/>
        <xdr:cNvCxnSpPr/>
      </xdr:nvCxnSpPr>
      <xdr:spPr>
        <a:xfrm>
          <a:off x="1152525" y="330288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467</xdr:row>
      <xdr:rowOff>9525</xdr:rowOff>
    </xdr:from>
    <xdr:to>
      <xdr:col>5</xdr:col>
      <xdr:colOff>361950</xdr:colOff>
      <xdr:row>473</xdr:row>
      <xdr:rowOff>19050</xdr:rowOff>
    </xdr:to>
    <xdr:cxnSp macro="">
      <xdr:nvCxnSpPr>
        <xdr:cNvPr id="3" name="2 Conector recto"/>
        <xdr:cNvCxnSpPr/>
      </xdr:nvCxnSpPr>
      <xdr:spPr>
        <a:xfrm>
          <a:off x="4162425" y="330279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477</xdr:row>
      <xdr:rowOff>19050</xdr:rowOff>
    </xdr:from>
    <xdr:to>
      <xdr:col>1</xdr:col>
      <xdr:colOff>390525</xdr:colOff>
      <xdr:row>483</xdr:row>
      <xdr:rowOff>47625</xdr:rowOff>
    </xdr:to>
    <xdr:cxnSp macro="">
      <xdr:nvCxnSpPr>
        <xdr:cNvPr id="4" name="3 Conector recto"/>
        <xdr:cNvCxnSpPr/>
      </xdr:nvCxnSpPr>
      <xdr:spPr>
        <a:xfrm>
          <a:off x="1152525" y="332193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477</xdr:row>
      <xdr:rowOff>9525</xdr:rowOff>
    </xdr:from>
    <xdr:to>
      <xdr:col>5</xdr:col>
      <xdr:colOff>361950</xdr:colOff>
      <xdr:row>483</xdr:row>
      <xdr:rowOff>19050</xdr:rowOff>
    </xdr:to>
    <xdr:cxnSp macro="">
      <xdr:nvCxnSpPr>
        <xdr:cNvPr id="5" name="4 Conector recto"/>
        <xdr:cNvCxnSpPr/>
      </xdr:nvCxnSpPr>
      <xdr:spPr>
        <a:xfrm>
          <a:off x="4162425" y="332184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487</xdr:row>
      <xdr:rowOff>19050</xdr:rowOff>
    </xdr:from>
    <xdr:to>
      <xdr:col>1</xdr:col>
      <xdr:colOff>390525</xdr:colOff>
      <xdr:row>493</xdr:row>
      <xdr:rowOff>47625</xdr:rowOff>
    </xdr:to>
    <xdr:cxnSp macro="">
      <xdr:nvCxnSpPr>
        <xdr:cNvPr id="6" name="5 Conector recto"/>
        <xdr:cNvCxnSpPr/>
      </xdr:nvCxnSpPr>
      <xdr:spPr>
        <a:xfrm>
          <a:off x="1152525" y="334098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487</xdr:row>
      <xdr:rowOff>9525</xdr:rowOff>
    </xdr:from>
    <xdr:to>
      <xdr:col>5</xdr:col>
      <xdr:colOff>361950</xdr:colOff>
      <xdr:row>493</xdr:row>
      <xdr:rowOff>19050</xdr:rowOff>
    </xdr:to>
    <xdr:cxnSp macro="">
      <xdr:nvCxnSpPr>
        <xdr:cNvPr id="7" name="6 Conector recto"/>
        <xdr:cNvCxnSpPr/>
      </xdr:nvCxnSpPr>
      <xdr:spPr>
        <a:xfrm>
          <a:off x="4162425" y="334089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497</xdr:row>
      <xdr:rowOff>19050</xdr:rowOff>
    </xdr:from>
    <xdr:to>
      <xdr:col>1</xdr:col>
      <xdr:colOff>390525</xdr:colOff>
      <xdr:row>503</xdr:row>
      <xdr:rowOff>47625</xdr:rowOff>
    </xdr:to>
    <xdr:cxnSp macro="">
      <xdr:nvCxnSpPr>
        <xdr:cNvPr id="8" name="7 Conector recto"/>
        <xdr:cNvCxnSpPr/>
      </xdr:nvCxnSpPr>
      <xdr:spPr>
        <a:xfrm>
          <a:off x="1152525" y="336003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497</xdr:row>
      <xdr:rowOff>9525</xdr:rowOff>
    </xdr:from>
    <xdr:to>
      <xdr:col>5</xdr:col>
      <xdr:colOff>361950</xdr:colOff>
      <xdr:row>503</xdr:row>
      <xdr:rowOff>19050</xdr:rowOff>
    </xdr:to>
    <xdr:cxnSp macro="">
      <xdr:nvCxnSpPr>
        <xdr:cNvPr id="9" name="8 Conector recto"/>
        <xdr:cNvCxnSpPr/>
      </xdr:nvCxnSpPr>
      <xdr:spPr>
        <a:xfrm>
          <a:off x="4162425" y="335994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506</xdr:row>
      <xdr:rowOff>19050</xdr:rowOff>
    </xdr:from>
    <xdr:to>
      <xdr:col>1</xdr:col>
      <xdr:colOff>390525</xdr:colOff>
      <xdr:row>512</xdr:row>
      <xdr:rowOff>47625</xdr:rowOff>
    </xdr:to>
    <xdr:cxnSp macro="">
      <xdr:nvCxnSpPr>
        <xdr:cNvPr id="10" name="9 Conector recto"/>
        <xdr:cNvCxnSpPr/>
      </xdr:nvCxnSpPr>
      <xdr:spPr>
        <a:xfrm>
          <a:off x="1152525" y="3377184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506</xdr:row>
      <xdr:rowOff>9525</xdr:rowOff>
    </xdr:from>
    <xdr:to>
      <xdr:col>5</xdr:col>
      <xdr:colOff>361950</xdr:colOff>
      <xdr:row>512</xdr:row>
      <xdr:rowOff>19050</xdr:rowOff>
    </xdr:to>
    <xdr:cxnSp macro="">
      <xdr:nvCxnSpPr>
        <xdr:cNvPr id="11" name="10 Conector recto"/>
        <xdr:cNvCxnSpPr/>
      </xdr:nvCxnSpPr>
      <xdr:spPr>
        <a:xfrm>
          <a:off x="4162425" y="3377088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515</xdr:row>
      <xdr:rowOff>19050</xdr:rowOff>
    </xdr:from>
    <xdr:to>
      <xdr:col>1</xdr:col>
      <xdr:colOff>390525</xdr:colOff>
      <xdr:row>521</xdr:row>
      <xdr:rowOff>47625</xdr:rowOff>
    </xdr:to>
    <xdr:cxnSp macro="">
      <xdr:nvCxnSpPr>
        <xdr:cNvPr id="12" name="11 Conector recto"/>
        <xdr:cNvCxnSpPr/>
      </xdr:nvCxnSpPr>
      <xdr:spPr>
        <a:xfrm>
          <a:off x="1152525" y="339432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515</xdr:row>
      <xdr:rowOff>9525</xdr:rowOff>
    </xdr:from>
    <xdr:to>
      <xdr:col>5</xdr:col>
      <xdr:colOff>361950</xdr:colOff>
      <xdr:row>521</xdr:row>
      <xdr:rowOff>19050</xdr:rowOff>
    </xdr:to>
    <xdr:cxnSp macro="">
      <xdr:nvCxnSpPr>
        <xdr:cNvPr id="13" name="12 Conector recto"/>
        <xdr:cNvCxnSpPr/>
      </xdr:nvCxnSpPr>
      <xdr:spPr>
        <a:xfrm>
          <a:off x="4162425" y="339423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525</xdr:row>
      <xdr:rowOff>19050</xdr:rowOff>
    </xdr:from>
    <xdr:to>
      <xdr:col>1</xdr:col>
      <xdr:colOff>390525</xdr:colOff>
      <xdr:row>531</xdr:row>
      <xdr:rowOff>47625</xdr:rowOff>
    </xdr:to>
    <xdr:cxnSp macro="">
      <xdr:nvCxnSpPr>
        <xdr:cNvPr id="14" name="13 Conector recto"/>
        <xdr:cNvCxnSpPr/>
      </xdr:nvCxnSpPr>
      <xdr:spPr>
        <a:xfrm>
          <a:off x="1152525" y="341337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525</xdr:row>
      <xdr:rowOff>9525</xdr:rowOff>
    </xdr:from>
    <xdr:to>
      <xdr:col>5</xdr:col>
      <xdr:colOff>361950</xdr:colOff>
      <xdr:row>531</xdr:row>
      <xdr:rowOff>19050</xdr:rowOff>
    </xdr:to>
    <xdr:cxnSp macro="">
      <xdr:nvCxnSpPr>
        <xdr:cNvPr id="15" name="14 Conector recto"/>
        <xdr:cNvCxnSpPr/>
      </xdr:nvCxnSpPr>
      <xdr:spPr>
        <a:xfrm>
          <a:off x="4162425" y="341328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535</xdr:row>
      <xdr:rowOff>19050</xdr:rowOff>
    </xdr:from>
    <xdr:to>
      <xdr:col>1</xdr:col>
      <xdr:colOff>390525</xdr:colOff>
      <xdr:row>541</xdr:row>
      <xdr:rowOff>47625</xdr:rowOff>
    </xdr:to>
    <xdr:cxnSp macro="">
      <xdr:nvCxnSpPr>
        <xdr:cNvPr id="16" name="15 Conector recto"/>
        <xdr:cNvCxnSpPr/>
      </xdr:nvCxnSpPr>
      <xdr:spPr>
        <a:xfrm>
          <a:off x="1152525" y="343242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535</xdr:row>
      <xdr:rowOff>9525</xdr:rowOff>
    </xdr:from>
    <xdr:to>
      <xdr:col>5</xdr:col>
      <xdr:colOff>361950</xdr:colOff>
      <xdr:row>541</xdr:row>
      <xdr:rowOff>19050</xdr:rowOff>
    </xdr:to>
    <xdr:cxnSp macro="">
      <xdr:nvCxnSpPr>
        <xdr:cNvPr id="17" name="16 Conector recto"/>
        <xdr:cNvCxnSpPr/>
      </xdr:nvCxnSpPr>
      <xdr:spPr>
        <a:xfrm>
          <a:off x="4162425" y="343233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545</xdr:row>
      <xdr:rowOff>19050</xdr:rowOff>
    </xdr:from>
    <xdr:to>
      <xdr:col>1</xdr:col>
      <xdr:colOff>390525</xdr:colOff>
      <xdr:row>551</xdr:row>
      <xdr:rowOff>47625</xdr:rowOff>
    </xdr:to>
    <xdr:cxnSp macro="">
      <xdr:nvCxnSpPr>
        <xdr:cNvPr id="18" name="17 Conector recto"/>
        <xdr:cNvCxnSpPr/>
      </xdr:nvCxnSpPr>
      <xdr:spPr>
        <a:xfrm>
          <a:off x="1152525" y="3451479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545</xdr:row>
      <xdr:rowOff>9525</xdr:rowOff>
    </xdr:from>
    <xdr:to>
      <xdr:col>5</xdr:col>
      <xdr:colOff>361950</xdr:colOff>
      <xdr:row>551</xdr:row>
      <xdr:rowOff>19050</xdr:rowOff>
    </xdr:to>
    <xdr:cxnSp macro="">
      <xdr:nvCxnSpPr>
        <xdr:cNvPr id="19" name="18 Conector recto"/>
        <xdr:cNvCxnSpPr/>
      </xdr:nvCxnSpPr>
      <xdr:spPr>
        <a:xfrm>
          <a:off x="4162425" y="3451383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554</xdr:row>
      <xdr:rowOff>19050</xdr:rowOff>
    </xdr:from>
    <xdr:to>
      <xdr:col>1</xdr:col>
      <xdr:colOff>390525</xdr:colOff>
      <xdr:row>560</xdr:row>
      <xdr:rowOff>47625</xdr:rowOff>
    </xdr:to>
    <xdr:cxnSp macro="">
      <xdr:nvCxnSpPr>
        <xdr:cNvPr id="20" name="19 Conector recto"/>
        <xdr:cNvCxnSpPr/>
      </xdr:nvCxnSpPr>
      <xdr:spPr>
        <a:xfrm>
          <a:off x="1152525" y="34686240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554</xdr:row>
      <xdr:rowOff>9525</xdr:rowOff>
    </xdr:from>
    <xdr:to>
      <xdr:col>5</xdr:col>
      <xdr:colOff>361950</xdr:colOff>
      <xdr:row>560</xdr:row>
      <xdr:rowOff>19050</xdr:rowOff>
    </xdr:to>
    <xdr:cxnSp macro="">
      <xdr:nvCxnSpPr>
        <xdr:cNvPr id="21" name="20 Conector recto"/>
        <xdr:cNvCxnSpPr/>
      </xdr:nvCxnSpPr>
      <xdr:spPr>
        <a:xfrm>
          <a:off x="4162425" y="34685287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683</xdr:row>
      <xdr:rowOff>19050</xdr:rowOff>
    </xdr:from>
    <xdr:to>
      <xdr:col>1</xdr:col>
      <xdr:colOff>390525</xdr:colOff>
      <xdr:row>689</xdr:row>
      <xdr:rowOff>47625</xdr:rowOff>
    </xdr:to>
    <xdr:cxnSp macro="">
      <xdr:nvCxnSpPr>
        <xdr:cNvPr id="22" name="21 Conector recto"/>
        <xdr:cNvCxnSpPr/>
      </xdr:nvCxnSpPr>
      <xdr:spPr>
        <a:xfrm>
          <a:off x="1152525" y="374999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683</xdr:row>
      <xdr:rowOff>9525</xdr:rowOff>
    </xdr:from>
    <xdr:to>
      <xdr:col>5</xdr:col>
      <xdr:colOff>361950</xdr:colOff>
      <xdr:row>689</xdr:row>
      <xdr:rowOff>19050</xdr:rowOff>
    </xdr:to>
    <xdr:cxnSp macro="">
      <xdr:nvCxnSpPr>
        <xdr:cNvPr id="23" name="22 Conector recto"/>
        <xdr:cNvCxnSpPr/>
      </xdr:nvCxnSpPr>
      <xdr:spPr>
        <a:xfrm>
          <a:off x="4162425" y="374989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693</xdr:row>
      <xdr:rowOff>19050</xdr:rowOff>
    </xdr:from>
    <xdr:to>
      <xdr:col>1</xdr:col>
      <xdr:colOff>390525</xdr:colOff>
      <xdr:row>699</xdr:row>
      <xdr:rowOff>47625</xdr:rowOff>
    </xdr:to>
    <xdr:cxnSp macro="">
      <xdr:nvCxnSpPr>
        <xdr:cNvPr id="24" name="23 Conector recto"/>
        <xdr:cNvCxnSpPr/>
      </xdr:nvCxnSpPr>
      <xdr:spPr>
        <a:xfrm>
          <a:off x="1152525" y="376904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693</xdr:row>
      <xdr:rowOff>9525</xdr:rowOff>
    </xdr:from>
    <xdr:to>
      <xdr:col>5</xdr:col>
      <xdr:colOff>361950</xdr:colOff>
      <xdr:row>699</xdr:row>
      <xdr:rowOff>19050</xdr:rowOff>
    </xdr:to>
    <xdr:cxnSp macro="">
      <xdr:nvCxnSpPr>
        <xdr:cNvPr id="25" name="24 Conector recto"/>
        <xdr:cNvCxnSpPr/>
      </xdr:nvCxnSpPr>
      <xdr:spPr>
        <a:xfrm>
          <a:off x="4162425" y="376894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703</xdr:row>
      <xdr:rowOff>19050</xdr:rowOff>
    </xdr:from>
    <xdr:to>
      <xdr:col>1</xdr:col>
      <xdr:colOff>390525</xdr:colOff>
      <xdr:row>709</xdr:row>
      <xdr:rowOff>47625</xdr:rowOff>
    </xdr:to>
    <xdr:cxnSp macro="">
      <xdr:nvCxnSpPr>
        <xdr:cNvPr id="26" name="25 Conector recto"/>
        <xdr:cNvCxnSpPr/>
      </xdr:nvCxnSpPr>
      <xdr:spPr>
        <a:xfrm>
          <a:off x="1152525" y="378809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703</xdr:row>
      <xdr:rowOff>9525</xdr:rowOff>
    </xdr:from>
    <xdr:to>
      <xdr:col>5</xdr:col>
      <xdr:colOff>361950</xdr:colOff>
      <xdr:row>709</xdr:row>
      <xdr:rowOff>19050</xdr:rowOff>
    </xdr:to>
    <xdr:cxnSp macro="">
      <xdr:nvCxnSpPr>
        <xdr:cNvPr id="27" name="26 Conector recto"/>
        <xdr:cNvCxnSpPr/>
      </xdr:nvCxnSpPr>
      <xdr:spPr>
        <a:xfrm>
          <a:off x="4162425" y="378799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713</xdr:row>
      <xdr:rowOff>19050</xdr:rowOff>
    </xdr:from>
    <xdr:to>
      <xdr:col>1</xdr:col>
      <xdr:colOff>390525</xdr:colOff>
      <xdr:row>719</xdr:row>
      <xdr:rowOff>47625</xdr:rowOff>
    </xdr:to>
    <xdr:cxnSp macro="">
      <xdr:nvCxnSpPr>
        <xdr:cNvPr id="28" name="27 Conector recto"/>
        <xdr:cNvCxnSpPr/>
      </xdr:nvCxnSpPr>
      <xdr:spPr>
        <a:xfrm>
          <a:off x="1152525" y="380714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713</xdr:row>
      <xdr:rowOff>9525</xdr:rowOff>
    </xdr:from>
    <xdr:to>
      <xdr:col>5</xdr:col>
      <xdr:colOff>361950</xdr:colOff>
      <xdr:row>719</xdr:row>
      <xdr:rowOff>19050</xdr:rowOff>
    </xdr:to>
    <xdr:cxnSp macro="">
      <xdr:nvCxnSpPr>
        <xdr:cNvPr id="29" name="28 Conector recto"/>
        <xdr:cNvCxnSpPr/>
      </xdr:nvCxnSpPr>
      <xdr:spPr>
        <a:xfrm>
          <a:off x="4162425" y="380704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722</xdr:row>
      <xdr:rowOff>19050</xdr:rowOff>
    </xdr:from>
    <xdr:to>
      <xdr:col>1</xdr:col>
      <xdr:colOff>390525</xdr:colOff>
      <xdr:row>728</xdr:row>
      <xdr:rowOff>47625</xdr:rowOff>
    </xdr:to>
    <xdr:cxnSp macro="">
      <xdr:nvCxnSpPr>
        <xdr:cNvPr id="30" name="29 Conector recto"/>
        <xdr:cNvCxnSpPr/>
      </xdr:nvCxnSpPr>
      <xdr:spPr>
        <a:xfrm>
          <a:off x="1152525" y="3824287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722</xdr:row>
      <xdr:rowOff>9525</xdr:rowOff>
    </xdr:from>
    <xdr:to>
      <xdr:col>5</xdr:col>
      <xdr:colOff>361950</xdr:colOff>
      <xdr:row>728</xdr:row>
      <xdr:rowOff>19050</xdr:rowOff>
    </xdr:to>
    <xdr:cxnSp macro="">
      <xdr:nvCxnSpPr>
        <xdr:cNvPr id="31" name="30 Conector recto"/>
        <xdr:cNvCxnSpPr/>
      </xdr:nvCxnSpPr>
      <xdr:spPr>
        <a:xfrm>
          <a:off x="4162425" y="3824192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731</xdr:row>
      <xdr:rowOff>19050</xdr:rowOff>
    </xdr:from>
    <xdr:to>
      <xdr:col>1</xdr:col>
      <xdr:colOff>390525</xdr:colOff>
      <xdr:row>737</xdr:row>
      <xdr:rowOff>47625</xdr:rowOff>
    </xdr:to>
    <xdr:cxnSp macro="">
      <xdr:nvCxnSpPr>
        <xdr:cNvPr id="32" name="31 Conector recto"/>
        <xdr:cNvCxnSpPr/>
      </xdr:nvCxnSpPr>
      <xdr:spPr>
        <a:xfrm>
          <a:off x="1152525" y="384143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731</xdr:row>
      <xdr:rowOff>9525</xdr:rowOff>
    </xdr:from>
    <xdr:to>
      <xdr:col>5</xdr:col>
      <xdr:colOff>361950</xdr:colOff>
      <xdr:row>737</xdr:row>
      <xdr:rowOff>19050</xdr:rowOff>
    </xdr:to>
    <xdr:cxnSp macro="">
      <xdr:nvCxnSpPr>
        <xdr:cNvPr id="33" name="32 Conector recto"/>
        <xdr:cNvCxnSpPr/>
      </xdr:nvCxnSpPr>
      <xdr:spPr>
        <a:xfrm>
          <a:off x="4162425" y="384133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741</xdr:row>
      <xdr:rowOff>19050</xdr:rowOff>
    </xdr:from>
    <xdr:to>
      <xdr:col>1</xdr:col>
      <xdr:colOff>390525</xdr:colOff>
      <xdr:row>747</xdr:row>
      <xdr:rowOff>47625</xdr:rowOff>
    </xdr:to>
    <xdr:cxnSp macro="">
      <xdr:nvCxnSpPr>
        <xdr:cNvPr id="34" name="33 Conector recto"/>
        <xdr:cNvCxnSpPr/>
      </xdr:nvCxnSpPr>
      <xdr:spPr>
        <a:xfrm>
          <a:off x="1152525" y="386048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741</xdr:row>
      <xdr:rowOff>9525</xdr:rowOff>
    </xdr:from>
    <xdr:to>
      <xdr:col>5</xdr:col>
      <xdr:colOff>361950</xdr:colOff>
      <xdr:row>747</xdr:row>
      <xdr:rowOff>19050</xdr:rowOff>
    </xdr:to>
    <xdr:cxnSp macro="">
      <xdr:nvCxnSpPr>
        <xdr:cNvPr id="35" name="34 Conector recto"/>
        <xdr:cNvCxnSpPr/>
      </xdr:nvCxnSpPr>
      <xdr:spPr>
        <a:xfrm>
          <a:off x="4162425" y="386038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751</xdr:row>
      <xdr:rowOff>19050</xdr:rowOff>
    </xdr:from>
    <xdr:to>
      <xdr:col>1</xdr:col>
      <xdr:colOff>390525</xdr:colOff>
      <xdr:row>757</xdr:row>
      <xdr:rowOff>47625</xdr:rowOff>
    </xdr:to>
    <xdr:cxnSp macro="">
      <xdr:nvCxnSpPr>
        <xdr:cNvPr id="36" name="35 Conector recto"/>
        <xdr:cNvCxnSpPr/>
      </xdr:nvCxnSpPr>
      <xdr:spPr>
        <a:xfrm>
          <a:off x="1152525" y="387953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751</xdr:row>
      <xdr:rowOff>9525</xdr:rowOff>
    </xdr:from>
    <xdr:to>
      <xdr:col>5</xdr:col>
      <xdr:colOff>361950</xdr:colOff>
      <xdr:row>757</xdr:row>
      <xdr:rowOff>19050</xdr:rowOff>
    </xdr:to>
    <xdr:cxnSp macro="">
      <xdr:nvCxnSpPr>
        <xdr:cNvPr id="37" name="36 Conector recto"/>
        <xdr:cNvCxnSpPr/>
      </xdr:nvCxnSpPr>
      <xdr:spPr>
        <a:xfrm>
          <a:off x="4162425" y="387943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761</xdr:row>
      <xdr:rowOff>19050</xdr:rowOff>
    </xdr:from>
    <xdr:to>
      <xdr:col>1</xdr:col>
      <xdr:colOff>390525</xdr:colOff>
      <xdr:row>767</xdr:row>
      <xdr:rowOff>47625</xdr:rowOff>
    </xdr:to>
    <xdr:cxnSp macro="">
      <xdr:nvCxnSpPr>
        <xdr:cNvPr id="38" name="37 Conector recto"/>
        <xdr:cNvCxnSpPr/>
      </xdr:nvCxnSpPr>
      <xdr:spPr>
        <a:xfrm>
          <a:off x="1152525" y="3898582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761</xdr:row>
      <xdr:rowOff>9525</xdr:rowOff>
    </xdr:from>
    <xdr:to>
      <xdr:col>5</xdr:col>
      <xdr:colOff>361950</xdr:colOff>
      <xdr:row>767</xdr:row>
      <xdr:rowOff>19050</xdr:rowOff>
    </xdr:to>
    <xdr:cxnSp macro="">
      <xdr:nvCxnSpPr>
        <xdr:cNvPr id="39" name="38 Conector recto"/>
        <xdr:cNvCxnSpPr/>
      </xdr:nvCxnSpPr>
      <xdr:spPr>
        <a:xfrm>
          <a:off x="4162425" y="3898487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770</xdr:row>
      <xdr:rowOff>19050</xdr:rowOff>
    </xdr:from>
    <xdr:to>
      <xdr:col>1</xdr:col>
      <xdr:colOff>390525</xdr:colOff>
      <xdr:row>776</xdr:row>
      <xdr:rowOff>47625</xdr:rowOff>
    </xdr:to>
    <xdr:cxnSp macro="">
      <xdr:nvCxnSpPr>
        <xdr:cNvPr id="40" name="39 Conector recto"/>
        <xdr:cNvCxnSpPr/>
      </xdr:nvCxnSpPr>
      <xdr:spPr>
        <a:xfrm>
          <a:off x="1152525" y="391572750"/>
          <a:ext cx="0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770</xdr:row>
      <xdr:rowOff>9525</xdr:rowOff>
    </xdr:from>
    <xdr:to>
      <xdr:col>5</xdr:col>
      <xdr:colOff>361950</xdr:colOff>
      <xdr:row>776</xdr:row>
      <xdr:rowOff>19050</xdr:rowOff>
    </xdr:to>
    <xdr:cxnSp macro="">
      <xdr:nvCxnSpPr>
        <xdr:cNvPr id="41" name="40 Conector recto"/>
        <xdr:cNvCxnSpPr/>
      </xdr:nvCxnSpPr>
      <xdr:spPr>
        <a:xfrm>
          <a:off x="4162425" y="391563225"/>
          <a:ext cx="9525" cy="1152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99"/>
  <sheetViews>
    <sheetView tabSelected="1" workbookViewId="0">
      <selection activeCell="F9" sqref="F9"/>
    </sheetView>
  </sheetViews>
  <sheetFormatPr baseColWidth="10" defaultRowHeight="14.5" x14ac:dyDescent="0.35"/>
  <sheetData>
    <row r="2" spans="1:7" ht="21" x14ac:dyDescent="0.5">
      <c r="A2" s="1" t="s">
        <v>0</v>
      </c>
      <c r="B2" s="1"/>
      <c r="C2" s="1"/>
      <c r="D2" s="1"/>
      <c r="E2" s="1" t="s">
        <v>1</v>
      </c>
    </row>
    <row r="4" spans="1:7" ht="15" x14ac:dyDescent="0.25">
      <c r="A4" s="2" t="s">
        <v>2</v>
      </c>
    </row>
    <row r="6" spans="1:7" ht="15" x14ac:dyDescent="0.25">
      <c r="A6" t="s">
        <v>3</v>
      </c>
      <c r="C6">
        <v>120000</v>
      </c>
      <c r="E6" t="s">
        <v>4</v>
      </c>
      <c r="G6">
        <v>98000</v>
      </c>
    </row>
    <row r="7" spans="1:7" ht="15" x14ac:dyDescent="0.25">
      <c r="A7" t="s">
        <v>5</v>
      </c>
      <c r="C7">
        <v>256000</v>
      </c>
      <c r="E7" t="s">
        <v>6</v>
      </c>
      <c r="G7">
        <v>35000</v>
      </c>
    </row>
    <row r="8" spans="1:7" ht="15" x14ac:dyDescent="0.25">
      <c r="A8" t="s">
        <v>7</v>
      </c>
      <c r="C8">
        <v>310000</v>
      </c>
      <c r="E8" t="s">
        <v>8</v>
      </c>
      <c r="G8">
        <v>19500</v>
      </c>
    </row>
    <row r="9" spans="1:7" ht="15" x14ac:dyDescent="0.25">
      <c r="A9" t="s">
        <v>9</v>
      </c>
      <c r="C9">
        <v>65000</v>
      </c>
      <c r="E9" t="s">
        <v>10</v>
      </c>
      <c r="G9">
        <v>46000</v>
      </c>
    </row>
    <row r="10" spans="1:7" ht="15" x14ac:dyDescent="0.25">
      <c r="A10" t="s">
        <v>11</v>
      </c>
      <c r="C10">
        <v>72000</v>
      </c>
      <c r="E10" t="s">
        <v>12</v>
      </c>
      <c r="G10">
        <f>823000-198500</f>
        <v>624500</v>
      </c>
    </row>
    <row r="11" spans="1:7" ht="15" x14ac:dyDescent="0.25">
      <c r="C11" s="3">
        <f>SUM(C6:C10)</f>
        <v>823000</v>
      </c>
      <c r="G11" s="3">
        <f>SUM(G6:G10)</f>
        <v>823000</v>
      </c>
    </row>
    <row r="13" spans="1:7" x14ac:dyDescent="0.35">
      <c r="A13" t="s">
        <v>13</v>
      </c>
    </row>
    <row r="14" spans="1:7" x14ac:dyDescent="0.35">
      <c r="A14" t="s">
        <v>14</v>
      </c>
    </row>
    <row r="15" spans="1:7" x14ac:dyDescent="0.35">
      <c r="A15" t="s">
        <v>15</v>
      </c>
    </row>
    <row r="16" spans="1:7" x14ac:dyDescent="0.35">
      <c r="A16" t="s">
        <v>16</v>
      </c>
    </row>
    <row r="17" spans="1:8" x14ac:dyDescent="0.35">
      <c r="A17" t="s">
        <v>17</v>
      </c>
    </row>
    <row r="18" spans="1:8" x14ac:dyDescent="0.35">
      <c r="A18" t="s">
        <v>18</v>
      </c>
    </row>
    <row r="19" spans="1:8" x14ac:dyDescent="0.35">
      <c r="A19" t="s">
        <v>19</v>
      </c>
    </row>
    <row r="20" spans="1:8" x14ac:dyDescent="0.35">
      <c r="A20" t="s">
        <v>20</v>
      </c>
    </row>
    <row r="21" spans="1:8" x14ac:dyDescent="0.35">
      <c r="A21" t="s">
        <v>21</v>
      </c>
    </row>
    <row r="23" spans="1:8" x14ac:dyDescent="0.35">
      <c r="A23" s="4" t="s">
        <v>22</v>
      </c>
      <c r="B23" s="4"/>
      <c r="C23" s="4"/>
      <c r="D23" s="4"/>
      <c r="E23" s="4"/>
      <c r="F23" s="4"/>
      <c r="G23" s="4"/>
      <c r="H23" s="4"/>
    </row>
    <row r="24" spans="1:8" x14ac:dyDescent="0.35">
      <c r="A24" s="5"/>
      <c r="C24" s="6"/>
      <c r="D24" s="6"/>
      <c r="F24" s="6"/>
      <c r="H24" s="6"/>
    </row>
    <row r="25" spans="1:8" x14ac:dyDescent="0.35">
      <c r="A25" s="7"/>
      <c r="C25" s="8"/>
      <c r="D25" s="8"/>
      <c r="F25" s="8"/>
      <c r="H25" s="8"/>
    </row>
    <row r="26" spans="1:8" x14ac:dyDescent="0.35">
      <c r="A26" s="7"/>
      <c r="C26" s="8"/>
      <c r="D26" s="8"/>
      <c r="F26" s="8"/>
      <c r="H26" s="8"/>
    </row>
    <row r="27" spans="1:8" x14ac:dyDescent="0.35">
      <c r="A27" s="7"/>
      <c r="C27" s="8"/>
      <c r="D27" s="8"/>
      <c r="F27" s="8"/>
      <c r="H27" s="8"/>
    </row>
    <row r="28" spans="1:8" x14ac:dyDescent="0.35">
      <c r="A28" s="7"/>
      <c r="C28" s="8"/>
      <c r="D28" s="8"/>
      <c r="F28" s="8"/>
      <c r="H28" s="8"/>
    </row>
    <row r="29" spans="1:8" x14ac:dyDescent="0.35">
      <c r="A29" s="7"/>
      <c r="C29" s="8"/>
      <c r="D29" s="8"/>
      <c r="F29" s="8"/>
      <c r="H29" s="8"/>
    </row>
    <row r="30" spans="1:8" x14ac:dyDescent="0.35">
      <c r="A30" s="7"/>
      <c r="C30" s="8"/>
      <c r="D30" s="8"/>
      <c r="F30" s="8"/>
      <c r="H30" s="8"/>
    </row>
    <row r="31" spans="1:8" x14ac:dyDescent="0.35">
      <c r="A31" s="7"/>
      <c r="C31" s="8"/>
      <c r="D31" s="8"/>
      <c r="F31" s="8"/>
      <c r="H31" s="8"/>
    </row>
    <row r="32" spans="1:8" x14ac:dyDescent="0.35">
      <c r="A32" s="7"/>
      <c r="C32" s="8"/>
      <c r="D32" s="8"/>
      <c r="F32" s="8"/>
      <c r="H32" s="8"/>
    </row>
    <row r="33" spans="1:8" x14ac:dyDescent="0.35">
      <c r="A33" s="7"/>
      <c r="C33" s="8"/>
      <c r="D33" s="8"/>
      <c r="F33" s="8"/>
      <c r="H33" s="8"/>
    </row>
    <row r="34" spans="1:8" x14ac:dyDescent="0.35">
      <c r="A34" s="7"/>
      <c r="C34" s="8"/>
      <c r="D34" s="8"/>
      <c r="F34" s="8"/>
      <c r="H34" s="8"/>
    </row>
    <row r="35" spans="1:8" x14ac:dyDescent="0.35">
      <c r="A35" s="7"/>
      <c r="C35" s="8"/>
      <c r="D35" s="8"/>
      <c r="F35" s="8"/>
      <c r="H35" s="8"/>
    </row>
    <row r="36" spans="1:8" x14ac:dyDescent="0.35">
      <c r="A36" s="7"/>
      <c r="C36" s="8"/>
      <c r="D36" s="8"/>
      <c r="F36" s="8"/>
      <c r="H36" s="8"/>
    </row>
    <row r="37" spans="1:8" x14ac:dyDescent="0.35">
      <c r="A37" s="7"/>
      <c r="C37" s="8"/>
      <c r="D37" s="8"/>
      <c r="F37" s="8"/>
      <c r="H37" s="8"/>
    </row>
    <row r="38" spans="1:8" x14ac:dyDescent="0.35">
      <c r="A38" s="7"/>
      <c r="C38" s="8"/>
      <c r="D38" s="8"/>
      <c r="F38" s="8"/>
      <c r="H38" s="8"/>
    </row>
    <row r="39" spans="1:8" x14ac:dyDescent="0.35">
      <c r="A39" s="7"/>
      <c r="C39" s="8"/>
      <c r="D39" s="8"/>
      <c r="F39" s="8"/>
      <c r="H39" s="8"/>
    </row>
    <row r="40" spans="1:8" x14ac:dyDescent="0.35">
      <c r="A40" s="7"/>
      <c r="C40" s="8"/>
      <c r="D40" s="8"/>
      <c r="F40" s="8"/>
      <c r="H40" s="8"/>
    </row>
    <row r="41" spans="1:8" x14ac:dyDescent="0.35">
      <c r="A41" s="7"/>
      <c r="C41" s="8"/>
      <c r="D41" s="8"/>
      <c r="F41" s="8"/>
      <c r="H41" s="8"/>
    </row>
    <row r="42" spans="1:8" x14ac:dyDescent="0.35">
      <c r="A42" s="7"/>
      <c r="C42" s="8"/>
      <c r="D42" s="8"/>
      <c r="F42" s="8"/>
      <c r="H42" s="8"/>
    </row>
    <row r="43" spans="1:8" x14ac:dyDescent="0.35">
      <c r="A43" s="7"/>
      <c r="C43" s="8"/>
      <c r="D43" s="8"/>
      <c r="F43" s="8"/>
      <c r="H43" s="8"/>
    </row>
    <row r="44" spans="1:8" x14ac:dyDescent="0.35">
      <c r="A44" s="7"/>
      <c r="C44" s="8"/>
      <c r="D44" s="8"/>
      <c r="F44" s="8"/>
      <c r="H44" s="8"/>
    </row>
    <row r="45" spans="1:8" x14ac:dyDescent="0.35">
      <c r="A45" s="7"/>
      <c r="C45" s="8"/>
      <c r="D45" s="8"/>
      <c r="F45" s="8"/>
      <c r="H45" s="8"/>
    </row>
    <row r="46" spans="1:8" x14ac:dyDescent="0.35">
      <c r="A46" s="7"/>
      <c r="C46" s="8"/>
      <c r="D46" s="8"/>
      <c r="F46" s="8"/>
      <c r="H46" s="8"/>
    </row>
    <row r="47" spans="1:8" x14ac:dyDescent="0.35">
      <c r="A47" s="7"/>
      <c r="C47" s="8"/>
      <c r="D47" s="8"/>
      <c r="F47" s="8"/>
      <c r="H47" s="8"/>
    </row>
    <row r="48" spans="1:8" x14ac:dyDescent="0.35">
      <c r="A48" s="7"/>
      <c r="C48" s="8"/>
      <c r="D48" s="8"/>
      <c r="F48" s="8"/>
      <c r="H48" s="8"/>
    </row>
    <row r="49" spans="1:8" x14ac:dyDescent="0.35">
      <c r="A49" s="7"/>
      <c r="C49" s="8"/>
      <c r="D49" s="8"/>
      <c r="F49" s="8"/>
      <c r="H49" s="8"/>
    </row>
    <row r="50" spans="1:8" x14ac:dyDescent="0.35">
      <c r="A50" s="7"/>
      <c r="C50" s="8"/>
      <c r="D50" s="8"/>
      <c r="F50" s="8"/>
      <c r="H50" s="8"/>
    </row>
    <row r="51" spans="1:8" x14ac:dyDescent="0.35">
      <c r="A51" s="7"/>
      <c r="C51" s="8"/>
      <c r="D51" s="8"/>
      <c r="F51" s="8"/>
      <c r="H51" s="8"/>
    </row>
    <row r="52" spans="1:8" x14ac:dyDescent="0.35">
      <c r="A52" s="7"/>
      <c r="C52" s="8"/>
      <c r="D52" s="8"/>
      <c r="F52" s="8"/>
      <c r="H52" s="8"/>
    </row>
    <row r="53" spans="1:8" x14ac:dyDescent="0.35">
      <c r="A53" s="7"/>
      <c r="C53" s="8"/>
      <c r="D53" s="8"/>
      <c r="F53" s="8"/>
      <c r="H53" s="8"/>
    </row>
    <row r="54" spans="1:8" x14ac:dyDescent="0.35">
      <c r="A54" s="7"/>
      <c r="C54" s="8"/>
      <c r="D54" s="8"/>
      <c r="F54" s="8"/>
      <c r="H54" s="8"/>
    </row>
    <row r="55" spans="1:8" x14ac:dyDescent="0.35">
      <c r="A55" s="7"/>
      <c r="C55" s="8"/>
      <c r="D55" s="8"/>
      <c r="F55" s="8"/>
      <c r="H55" s="8"/>
    </row>
    <row r="56" spans="1:8" x14ac:dyDescent="0.35">
      <c r="A56" s="7"/>
      <c r="C56" s="8"/>
      <c r="D56" s="8"/>
      <c r="F56" s="8"/>
      <c r="H56" s="8"/>
    </row>
    <row r="57" spans="1:8" x14ac:dyDescent="0.35">
      <c r="A57" s="7"/>
      <c r="C57" s="8"/>
      <c r="D57" s="8"/>
      <c r="F57" s="8"/>
      <c r="H57" s="8"/>
    </row>
    <row r="58" spans="1:8" x14ac:dyDescent="0.35">
      <c r="A58" s="7"/>
      <c r="C58" s="8"/>
      <c r="D58" s="8"/>
      <c r="F58" s="8"/>
      <c r="H58" s="8"/>
    </row>
    <row r="59" spans="1:8" x14ac:dyDescent="0.35">
      <c r="A59" s="7"/>
      <c r="C59" s="8"/>
      <c r="D59" s="8"/>
      <c r="F59" s="8"/>
      <c r="H59" s="8"/>
    </row>
    <row r="60" spans="1:8" x14ac:dyDescent="0.35">
      <c r="A60" s="7"/>
      <c r="C60" s="8"/>
      <c r="D60" s="8"/>
      <c r="F60" s="8"/>
      <c r="H60" s="8"/>
    </row>
    <row r="61" spans="1:8" x14ac:dyDescent="0.35">
      <c r="A61" s="7"/>
      <c r="C61" s="8"/>
      <c r="D61" s="8"/>
      <c r="F61" s="8"/>
      <c r="H61" s="8"/>
    </row>
    <row r="62" spans="1:8" x14ac:dyDescent="0.35">
      <c r="A62" s="7"/>
      <c r="C62" s="8"/>
      <c r="D62" s="8"/>
      <c r="F62" s="8"/>
      <c r="H62" s="8"/>
    </row>
    <row r="63" spans="1:8" x14ac:dyDescent="0.35">
      <c r="A63" s="7"/>
      <c r="C63" s="8"/>
      <c r="D63" s="8"/>
      <c r="F63" s="8"/>
      <c r="H63" s="8"/>
    </row>
    <row r="64" spans="1:8" x14ac:dyDescent="0.35">
      <c r="A64" s="7"/>
      <c r="C64" s="8"/>
      <c r="D64" s="8"/>
      <c r="F64" s="8"/>
      <c r="H64" s="8"/>
    </row>
    <row r="65" spans="1:8" x14ac:dyDescent="0.35">
      <c r="A65" s="7"/>
      <c r="C65" s="8"/>
      <c r="D65" s="8"/>
      <c r="F65" s="8"/>
      <c r="H65" s="8"/>
    </row>
    <row r="66" spans="1:8" x14ac:dyDescent="0.35">
      <c r="A66" s="7"/>
      <c r="C66" s="8"/>
      <c r="D66" s="8"/>
      <c r="F66" s="8"/>
      <c r="H66" s="8"/>
    </row>
    <row r="67" spans="1:8" x14ac:dyDescent="0.35">
      <c r="A67" s="7"/>
      <c r="C67" s="8"/>
      <c r="D67" s="8"/>
      <c r="F67" s="8"/>
      <c r="H67" s="8"/>
    </row>
    <row r="68" spans="1:8" x14ac:dyDescent="0.35">
      <c r="A68" s="7"/>
      <c r="C68" s="8"/>
      <c r="D68" s="8"/>
      <c r="F68" s="8"/>
      <c r="H68" s="8"/>
    </row>
    <row r="69" spans="1:8" x14ac:dyDescent="0.35">
      <c r="A69" s="7"/>
      <c r="C69" s="8"/>
      <c r="D69" s="8"/>
      <c r="F69" s="8"/>
      <c r="H69" s="8"/>
    </row>
    <row r="70" spans="1:8" x14ac:dyDescent="0.35">
      <c r="A70" s="7"/>
      <c r="C70" s="8"/>
      <c r="D70" s="8"/>
      <c r="F70" s="8"/>
      <c r="H70" s="8"/>
    </row>
    <row r="71" spans="1:8" x14ac:dyDescent="0.35">
      <c r="A71" s="7"/>
      <c r="C71" s="8"/>
      <c r="D71" s="8"/>
      <c r="F71" s="8"/>
      <c r="H71" s="8"/>
    </row>
    <row r="72" spans="1:8" x14ac:dyDescent="0.35">
      <c r="A72" s="7"/>
      <c r="C72" s="8"/>
      <c r="D72" s="8"/>
      <c r="F72" s="8"/>
      <c r="H72" s="8"/>
    </row>
    <row r="73" spans="1:8" x14ac:dyDescent="0.35">
      <c r="A73" s="7"/>
      <c r="C73" s="8"/>
      <c r="D73" s="8"/>
      <c r="F73" s="8"/>
      <c r="H73" s="8"/>
    </row>
    <row r="74" spans="1:8" x14ac:dyDescent="0.35">
      <c r="A74" s="7"/>
      <c r="C74" s="8"/>
      <c r="D74" s="8"/>
      <c r="F74" s="8"/>
      <c r="H74" s="8"/>
    </row>
    <row r="75" spans="1:8" x14ac:dyDescent="0.35">
      <c r="A75" s="7"/>
      <c r="C75" s="8"/>
      <c r="D75" s="8"/>
      <c r="F75" s="8"/>
      <c r="H75" s="8"/>
    </row>
    <row r="76" spans="1:8" x14ac:dyDescent="0.35">
      <c r="A76" s="7"/>
      <c r="C76" s="8"/>
      <c r="D76" s="8"/>
      <c r="F76" s="8"/>
      <c r="H76" s="8"/>
    </row>
    <row r="77" spans="1:8" x14ac:dyDescent="0.35">
      <c r="A77" s="7"/>
      <c r="C77" s="8"/>
      <c r="D77" s="8"/>
      <c r="F77" s="8"/>
      <c r="H77" s="8"/>
    </row>
    <row r="78" spans="1:8" x14ac:dyDescent="0.35">
      <c r="A78" s="7"/>
      <c r="C78" s="8"/>
      <c r="D78" s="8"/>
      <c r="F78" s="8"/>
      <c r="H78" s="8"/>
    </row>
    <row r="79" spans="1:8" x14ac:dyDescent="0.35">
      <c r="A79" s="7"/>
      <c r="C79" s="8"/>
      <c r="D79" s="8"/>
      <c r="F79" s="8"/>
      <c r="H79" s="8"/>
    </row>
    <row r="80" spans="1:8" x14ac:dyDescent="0.35">
      <c r="A80" s="7"/>
      <c r="C80" s="8"/>
      <c r="D80" s="8"/>
      <c r="F80" s="8"/>
      <c r="H80" s="8"/>
    </row>
    <row r="81" spans="1:8" x14ac:dyDescent="0.35">
      <c r="A81" s="7"/>
      <c r="C81" s="8"/>
      <c r="D81" s="8"/>
      <c r="F81" s="8"/>
      <c r="H81" s="8"/>
    </row>
    <row r="82" spans="1:8" x14ac:dyDescent="0.35">
      <c r="A82" s="7"/>
      <c r="C82" s="8"/>
      <c r="D82" s="8"/>
      <c r="F82" s="8"/>
      <c r="H82" s="8"/>
    </row>
    <row r="83" spans="1:8" x14ac:dyDescent="0.35">
      <c r="A83" s="7"/>
      <c r="C83" s="8"/>
      <c r="D83" s="8"/>
      <c r="F83" s="8"/>
      <c r="H83" s="8"/>
    </row>
    <row r="84" spans="1:8" x14ac:dyDescent="0.35">
      <c r="A84" s="7"/>
      <c r="C84" s="8"/>
      <c r="D84" s="8"/>
      <c r="F84" s="8"/>
      <c r="H84" s="8"/>
    </row>
    <row r="85" spans="1:8" x14ac:dyDescent="0.35">
      <c r="A85" s="7"/>
      <c r="C85" s="8"/>
      <c r="D85" s="8"/>
      <c r="F85" s="8"/>
      <c r="H85" s="8"/>
    </row>
    <row r="86" spans="1:8" x14ac:dyDescent="0.35">
      <c r="A86" s="7"/>
      <c r="C86" s="8"/>
      <c r="D86" s="8"/>
      <c r="F86" s="8"/>
      <c r="H86" s="8"/>
    </row>
    <row r="87" spans="1:8" x14ac:dyDescent="0.35">
      <c r="A87" s="7"/>
      <c r="C87" s="8"/>
      <c r="D87" s="8"/>
      <c r="F87" s="8"/>
      <c r="H87" s="8"/>
    </row>
    <row r="88" spans="1:8" x14ac:dyDescent="0.35">
      <c r="A88" s="7"/>
      <c r="C88" s="8"/>
      <c r="D88" s="8"/>
      <c r="F88" s="8"/>
      <c r="H88" s="8"/>
    </row>
    <row r="89" spans="1:8" x14ac:dyDescent="0.35">
      <c r="A89" s="7"/>
      <c r="C89" s="8"/>
      <c r="D89" s="8"/>
      <c r="F89" s="8"/>
      <c r="H89" s="8"/>
    </row>
    <row r="90" spans="1:8" x14ac:dyDescent="0.35">
      <c r="A90" s="7"/>
      <c r="C90" s="8"/>
      <c r="D90" s="8"/>
      <c r="F90" s="8"/>
      <c r="H90" s="8"/>
    </row>
    <row r="91" spans="1:8" x14ac:dyDescent="0.35">
      <c r="A91" s="7"/>
      <c r="C91" s="8"/>
      <c r="D91" s="8"/>
      <c r="F91" s="8"/>
      <c r="H91" s="8"/>
    </row>
    <row r="95" spans="1:8" x14ac:dyDescent="0.35">
      <c r="A95" s="2" t="s">
        <v>23</v>
      </c>
    </row>
    <row r="97" spans="1:7" x14ac:dyDescent="0.35">
      <c r="A97" t="s">
        <v>3</v>
      </c>
      <c r="C97">
        <v>85000</v>
      </c>
      <c r="E97" t="s">
        <v>4</v>
      </c>
      <c r="G97">
        <v>180000</v>
      </c>
    </row>
    <row r="98" spans="1:7" x14ac:dyDescent="0.35">
      <c r="A98" t="s">
        <v>5</v>
      </c>
      <c r="C98">
        <v>256000</v>
      </c>
      <c r="E98" t="s">
        <v>6</v>
      </c>
      <c r="G98">
        <v>64000</v>
      </c>
    </row>
    <row r="99" spans="1:7" x14ac:dyDescent="0.35">
      <c r="A99" t="s">
        <v>7</v>
      </c>
      <c r="C99">
        <v>39000</v>
      </c>
      <c r="E99" t="s">
        <v>24</v>
      </c>
      <c r="G99">
        <v>39000</v>
      </c>
    </row>
    <row r="100" spans="1:7" x14ac:dyDescent="0.35">
      <c r="A100" t="s">
        <v>9</v>
      </c>
      <c r="C100">
        <v>75000</v>
      </c>
    </row>
    <row r="101" spans="1:7" x14ac:dyDescent="0.35">
      <c r="A101" t="s">
        <v>11</v>
      </c>
      <c r="C101">
        <v>38000</v>
      </c>
      <c r="E101" t="s">
        <v>12</v>
      </c>
      <c r="G101">
        <f>493000-283000</f>
        <v>210000</v>
      </c>
    </row>
    <row r="102" spans="1:7" x14ac:dyDescent="0.35">
      <c r="C102" s="3">
        <f>SUM(C97:C101)</f>
        <v>493000</v>
      </c>
      <c r="G102" s="3">
        <f>SUM(G97:G101)</f>
        <v>493000</v>
      </c>
    </row>
    <row r="104" spans="1:7" x14ac:dyDescent="0.35">
      <c r="A104" t="s">
        <v>25</v>
      </c>
    </row>
    <row r="105" spans="1:7" x14ac:dyDescent="0.35">
      <c r="A105" t="s">
        <v>26</v>
      </c>
    </row>
    <row r="106" spans="1:7" x14ac:dyDescent="0.35">
      <c r="A106" t="s">
        <v>27</v>
      </c>
    </row>
    <row r="107" spans="1:7" x14ac:dyDescent="0.35">
      <c r="A107" t="s">
        <v>28</v>
      </c>
    </row>
    <row r="108" spans="1:7" x14ac:dyDescent="0.35">
      <c r="A108" t="s">
        <v>29</v>
      </c>
    </row>
    <row r="109" spans="1:7" x14ac:dyDescent="0.35">
      <c r="A109" t="s">
        <v>30</v>
      </c>
    </row>
    <row r="110" spans="1:7" x14ac:dyDescent="0.35">
      <c r="A110" t="s">
        <v>31</v>
      </c>
    </row>
    <row r="111" spans="1:7" x14ac:dyDescent="0.35">
      <c r="A111" t="s">
        <v>32</v>
      </c>
    </row>
    <row r="113" spans="1:8" x14ac:dyDescent="0.35">
      <c r="A113" s="4" t="s">
        <v>22</v>
      </c>
      <c r="B113" s="4"/>
      <c r="C113" s="4"/>
      <c r="D113" s="4"/>
      <c r="E113" s="4"/>
      <c r="F113" s="4"/>
      <c r="G113" s="4"/>
      <c r="H113" s="4"/>
    </row>
    <row r="114" spans="1:8" x14ac:dyDescent="0.35">
      <c r="A114" s="5"/>
      <c r="C114" s="6"/>
      <c r="D114" s="6"/>
      <c r="F114" s="6"/>
      <c r="H114" s="6"/>
    </row>
    <row r="115" spans="1:8" x14ac:dyDescent="0.35">
      <c r="A115" s="7"/>
      <c r="C115" s="8"/>
      <c r="D115" s="8"/>
      <c r="F115" s="8"/>
      <c r="H115" s="8"/>
    </row>
    <row r="116" spans="1:8" x14ac:dyDescent="0.35">
      <c r="A116" s="7"/>
      <c r="C116" s="8"/>
      <c r="D116" s="8"/>
      <c r="F116" s="8"/>
      <c r="H116" s="8"/>
    </row>
    <row r="117" spans="1:8" x14ac:dyDescent="0.35">
      <c r="A117" s="7"/>
      <c r="C117" s="8"/>
      <c r="D117" s="8"/>
      <c r="F117" s="8"/>
      <c r="H117" s="8"/>
    </row>
    <row r="118" spans="1:8" x14ac:dyDescent="0.35">
      <c r="A118" s="7"/>
      <c r="C118" s="8"/>
      <c r="D118" s="8"/>
      <c r="F118" s="8"/>
      <c r="H118" s="8"/>
    </row>
    <row r="119" spans="1:8" x14ac:dyDescent="0.35">
      <c r="A119" s="7"/>
      <c r="C119" s="8"/>
      <c r="D119" s="8"/>
      <c r="F119" s="8"/>
      <c r="H119" s="8"/>
    </row>
    <row r="120" spans="1:8" x14ac:dyDescent="0.35">
      <c r="A120" s="7"/>
      <c r="C120" s="8"/>
      <c r="D120" s="8"/>
      <c r="F120" s="8"/>
      <c r="H120" s="8"/>
    </row>
    <row r="121" spans="1:8" x14ac:dyDescent="0.35">
      <c r="A121" s="7"/>
      <c r="C121" s="8"/>
      <c r="D121" s="8"/>
      <c r="F121" s="8"/>
      <c r="H121" s="8"/>
    </row>
    <row r="122" spans="1:8" x14ac:dyDescent="0.35">
      <c r="A122" s="7"/>
      <c r="C122" s="8"/>
      <c r="D122" s="8"/>
      <c r="F122" s="8"/>
      <c r="H122" s="8"/>
    </row>
    <row r="123" spans="1:8" x14ac:dyDescent="0.35">
      <c r="A123" s="7"/>
      <c r="C123" s="8"/>
      <c r="D123" s="8"/>
      <c r="F123" s="8"/>
      <c r="H123" s="8"/>
    </row>
    <row r="124" spans="1:8" x14ac:dyDescent="0.35">
      <c r="A124" s="7"/>
      <c r="C124" s="8"/>
      <c r="D124" s="8"/>
      <c r="F124" s="8"/>
      <c r="H124" s="8"/>
    </row>
    <row r="125" spans="1:8" x14ac:dyDescent="0.35">
      <c r="A125" s="7"/>
      <c r="C125" s="8"/>
      <c r="D125" s="8"/>
      <c r="F125" s="8"/>
      <c r="H125" s="8"/>
    </row>
    <row r="126" spans="1:8" x14ac:dyDescent="0.35">
      <c r="A126" s="7"/>
      <c r="C126" s="8"/>
      <c r="D126" s="8"/>
      <c r="F126" s="8"/>
      <c r="H126" s="8"/>
    </row>
    <row r="127" spans="1:8" x14ac:dyDescent="0.35">
      <c r="A127" s="7"/>
      <c r="C127" s="8"/>
      <c r="D127" s="8"/>
      <c r="F127" s="8"/>
      <c r="H127" s="8"/>
    </row>
    <row r="128" spans="1:8" x14ac:dyDescent="0.35">
      <c r="A128" s="7"/>
      <c r="C128" s="8"/>
      <c r="D128" s="8"/>
      <c r="F128" s="8"/>
      <c r="H128" s="8"/>
    </row>
    <row r="129" spans="1:8" x14ac:dyDescent="0.35">
      <c r="A129" s="7"/>
      <c r="C129" s="8"/>
      <c r="D129" s="8"/>
      <c r="F129" s="8"/>
      <c r="H129" s="8"/>
    </row>
    <row r="130" spans="1:8" x14ac:dyDescent="0.35">
      <c r="A130" s="7"/>
      <c r="C130" s="8"/>
      <c r="D130" s="8"/>
      <c r="F130" s="8"/>
      <c r="H130" s="8"/>
    </row>
    <row r="131" spans="1:8" x14ac:dyDescent="0.35">
      <c r="A131" s="7"/>
      <c r="C131" s="8"/>
      <c r="D131" s="8"/>
      <c r="F131" s="8"/>
      <c r="H131" s="8"/>
    </row>
    <row r="132" spans="1:8" x14ac:dyDescent="0.35">
      <c r="A132" s="7"/>
      <c r="C132" s="8"/>
      <c r="D132" s="8"/>
      <c r="F132" s="8"/>
      <c r="H132" s="8"/>
    </row>
    <row r="133" spans="1:8" x14ac:dyDescent="0.35">
      <c r="A133" s="7"/>
      <c r="C133" s="8"/>
      <c r="D133" s="8"/>
      <c r="F133" s="8"/>
      <c r="H133" s="8"/>
    </row>
    <row r="134" spans="1:8" x14ac:dyDescent="0.35">
      <c r="A134" s="7"/>
      <c r="C134" s="8"/>
      <c r="D134" s="8"/>
      <c r="F134" s="8"/>
      <c r="H134" s="8"/>
    </row>
    <row r="135" spans="1:8" x14ac:dyDescent="0.35">
      <c r="A135" s="7"/>
      <c r="C135" s="8"/>
      <c r="D135" s="8"/>
      <c r="F135" s="8"/>
      <c r="H135" s="8"/>
    </row>
    <row r="136" spans="1:8" x14ac:dyDescent="0.35">
      <c r="A136" s="7"/>
      <c r="C136" s="8"/>
      <c r="D136" s="8"/>
      <c r="F136" s="8"/>
      <c r="H136" s="8"/>
    </row>
    <row r="137" spans="1:8" x14ac:dyDescent="0.35">
      <c r="A137" s="7"/>
      <c r="C137" s="8"/>
      <c r="D137" s="8"/>
      <c r="F137" s="8"/>
      <c r="H137" s="8"/>
    </row>
    <row r="138" spans="1:8" x14ac:dyDescent="0.35">
      <c r="A138" s="7"/>
      <c r="C138" s="8"/>
      <c r="D138" s="8"/>
      <c r="F138" s="8"/>
      <c r="H138" s="8"/>
    </row>
    <row r="139" spans="1:8" x14ac:dyDescent="0.35">
      <c r="A139" s="7"/>
      <c r="C139" s="8"/>
      <c r="D139" s="8"/>
      <c r="F139" s="8"/>
      <c r="H139" s="8"/>
    </row>
    <row r="140" spans="1:8" x14ac:dyDescent="0.35">
      <c r="A140" s="7"/>
      <c r="C140" s="8"/>
      <c r="D140" s="8"/>
      <c r="F140" s="8"/>
      <c r="H140" s="8"/>
    </row>
    <row r="141" spans="1:8" x14ac:dyDescent="0.35">
      <c r="A141" s="7"/>
      <c r="C141" s="8"/>
      <c r="D141" s="8"/>
      <c r="F141" s="8"/>
      <c r="H141" s="8"/>
    </row>
    <row r="142" spans="1:8" x14ac:dyDescent="0.35">
      <c r="A142" s="7"/>
      <c r="C142" s="8"/>
      <c r="D142" s="8"/>
      <c r="F142" s="8"/>
      <c r="H142" s="8"/>
    </row>
    <row r="143" spans="1:8" x14ac:dyDescent="0.35">
      <c r="A143" s="7"/>
      <c r="C143" s="8"/>
      <c r="D143" s="8"/>
      <c r="F143" s="8"/>
      <c r="H143" s="8"/>
    </row>
    <row r="144" spans="1:8" x14ac:dyDescent="0.35">
      <c r="A144" s="7"/>
      <c r="C144" s="8"/>
      <c r="D144" s="8"/>
      <c r="F144" s="8"/>
      <c r="H144" s="8"/>
    </row>
    <row r="145" spans="1:8" x14ac:dyDescent="0.35">
      <c r="A145" s="7"/>
      <c r="C145" s="8"/>
      <c r="D145" s="8"/>
      <c r="F145" s="8"/>
      <c r="H145" s="8"/>
    </row>
    <row r="146" spans="1:8" x14ac:dyDescent="0.35">
      <c r="A146" s="7"/>
      <c r="C146" s="8"/>
      <c r="D146" s="8"/>
      <c r="F146" s="8"/>
      <c r="H146" s="8"/>
    </row>
    <row r="147" spans="1:8" x14ac:dyDescent="0.35">
      <c r="A147" s="7"/>
      <c r="C147" s="8"/>
      <c r="D147" s="8"/>
      <c r="F147" s="8"/>
      <c r="H147" s="8"/>
    </row>
    <row r="148" spans="1:8" x14ac:dyDescent="0.35">
      <c r="A148" s="7"/>
      <c r="C148" s="8"/>
      <c r="D148" s="8"/>
      <c r="F148" s="8"/>
      <c r="H148" s="8"/>
    </row>
    <row r="149" spans="1:8" x14ac:dyDescent="0.35">
      <c r="A149" s="7"/>
      <c r="C149" s="8"/>
      <c r="D149" s="8"/>
      <c r="F149" s="8"/>
      <c r="H149" s="8"/>
    </row>
    <row r="150" spans="1:8" x14ac:dyDescent="0.35">
      <c r="A150" s="7"/>
      <c r="C150" s="8"/>
      <c r="D150" s="8"/>
      <c r="F150" s="8"/>
      <c r="H150" s="8"/>
    </row>
    <row r="151" spans="1:8" x14ac:dyDescent="0.35">
      <c r="A151" s="7"/>
      <c r="C151" s="8"/>
      <c r="D151" s="8"/>
      <c r="F151" s="8"/>
      <c r="H151" s="8"/>
    </row>
    <row r="152" spans="1:8" x14ac:dyDescent="0.35">
      <c r="A152" s="7"/>
      <c r="C152" s="8"/>
      <c r="D152" s="8"/>
      <c r="F152" s="8"/>
      <c r="H152" s="8"/>
    </row>
    <row r="153" spans="1:8" x14ac:dyDescent="0.35">
      <c r="A153" s="7"/>
      <c r="C153" s="8"/>
      <c r="D153" s="8"/>
      <c r="F153" s="8"/>
      <c r="H153" s="8"/>
    </row>
    <row r="154" spans="1:8" x14ac:dyDescent="0.35">
      <c r="A154" s="7"/>
      <c r="C154" s="8"/>
      <c r="D154" s="8"/>
      <c r="F154" s="8"/>
      <c r="H154" s="8"/>
    </row>
    <row r="155" spans="1:8" x14ac:dyDescent="0.35">
      <c r="A155" s="7"/>
      <c r="C155" s="8"/>
      <c r="D155" s="8"/>
      <c r="F155" s="8"/>
      <c r="H155" s="8"/>
    </row>
    <row r="156" spans="1:8" x14ac:dyDescent="0.35">
      <c r="A156" s="7"/>
      <c r="C156" s="8"/>
      <c r="D156" s="8"/>
      <c r="F156" s="8"/>
      <c r="H156" s="8"/>
    </row>
    <row r="157" spans="1:8" x14ac:dyDescent="0.35">
      <c r="A157" s="7"/>
      <c r="C157" s="8"/>
      <c r="D157" s="8"/>
      <c r="F157" s="8"/>
      <c r="H157" s="8"/>
    </row>
    <row r="158" spans="1:8" x14ac:dyDescent="0.35">
      <c r="A158" s="7"/>
      <c r="C158" s="8"/>
      <c r="D158" s="8"/>
      <c r="F158" s="8"/>
      <c r="H158" s="8"/>
    </row>
    <row r="159" spans="1:8" x14ac:dyDescent="0.35">
      <c r="A159" s="7"/>
      <c r="C159" s="8"/>
      <c r="D159" s="8"/>
      <c r="F159" s="8"/>
      <c r="H159" s="8"/>
    </row>
    <row r="160" spans="1:8" x14ac:dyDescent="0.35">
      <c r="A160" s="7"/>
      <c r="C160" s="8"/>
      <c r="D160" s="8"/>
      <c r="F160" s="8"/>
      <c r="H160" s="8"/>
    </row>
    <row r="161" spans="1:8" x14ac:dyDescent="0.35">
      <c r="A161" s="7"/>
      <c r="C161" s="8"/>
      <c r="D161" s="8"/>
      <c r="F161" s="8"/>
      <c r="H161" s="8"/>
    </row>
    <row r="162" spans="1:8" x14ac:dyDescent="0.35">
      <c r="A162" s="7"/>
      <c r="C162" s="8"/>
      <c r="D162" s="8"/>
      <c r="F162" s="8"/>
      <c r="H162" s="8"/>
    </row>
    <row r="163" spans="1:8" x14ac:dyDescent="0.35">
      <c r="A163" s="7"/>
      <c r="C163" s="8"/>
      <c r="D163" s="8"/>
      <c r="F163" s="8"/>
      <c r="H163" s="8"/>
    </row>
    <row r="164" spans="1:8" x14ac:dyDescent="0.35">
      <c r="A164" s="7"/>
      <c r="C164" s="8"/>
      <c r="D164" s="8"/>
      <c r="F164" s="8"/>
      <c r="H164" s="8"/>
    </row>
    <row r="165" spans="1:8" x14ac:dyDescent="0.35">
      <c r="A165" s="7"/>
      <c r="C165" s="8"/>
      <c r="D165" s="8"/>
      <c r="F165" s="8"/>
      <c r="H165" s="8"/>
    </row>
    <row r="166" spans="1:8" x14ac:dyDescent="0.35">
      <c r="A166" s="7"/>
      <c r="C166" s="8"/>
      <c r="D166" s="8"/>
      <c r="F166" s="8"/>
      <c r="H166" s="8"/>
    </row>
    <row r="167" spans="1:8" x14ac:dyDescent="0.35">
      <c r="A167" s="7"/>
      <c r="C167" s="8"/>
      <c r="D167" s="8"/>
      <c r="F167" s="8"/>
      <c r="H167" s="8"/>
    </row>
    <row r="168" spans="1:8" x14ac:dyDescent="0.35">
      <c r="A168" s="7"/>
      <c r="C168" s="8"/>
      <c r="D168" s="8"/>
      <c r="F168" s="8"/>
      <c r="H168" s="8"/>
    </row>
    <row r="169" spans="1:8" x14ac:dyDescent="0.35">
      <c r="A169" s="7"/>
      <c r="C169" s="8"/>
      <c r="D169" s="8"/>
      <c r="F169" s="8"/>
      <c r="H169" s="8"/>
    </row>
    <row r="170" spans="1:8" x14ac:dyDescent="0.35">
      <c r="A170" s="7"/>
      <c r="C170" s="8"/>
      <c r="D170" s="8"/>
      <c r="F170" s="8"/>
      <c r="H170" s="8"/>
    </row>
    <row r="171" spans="1:8" x14ac:dyDescent="0.35">
      <c r="A171" s="7"/>
      <c r="C171" s="8"/>
      <c r="D171" s="8"/>
      <c r="F171" s="8"/>
      <c r="H171" s="8"/>
    </row>
    <row r="172" spans="1:8" x14ac:dyDescent="0.35">
      <c r="A172" s="7"/>
      <c r="C172" s="8"/>
      <c r="D172" s="8"/>
      <c r="F172" s="8"/>
      <c r="H172" s="8"/>
    </row>
    <row r="173" spans="1:8" x14ac:dyDescent="0.35">
      <c r="A173" s="7"/>
      <c r="C173" s="8"/>
      <c r="D173" s="8"/>
      <c r="F173" s="8"/>
      <c r="H173" s="8"/>
    </row>
    <row r="174" spans="1:8" x14ac:dyDescent="0.35">
      <c r="A174" s="7"/>
      <c r="C174" s="8"/>
      <c r="D174" s="8"/>
      <c r="F174" s="8"/>
      <c r="H174" s="8"/>
    </row>
    <row r="175" spans="1:8" x14ac:dyDescent="0.35">
      <c r="A175" s="7"/>
      <c r="C175" s="8"/>
      <c r="D175" s="8"/>
      <c r="F175" s="8"/>
      <c r="H175" s="8"/>
    </row>
    <row r="176" spans="1:8" x14ac:dyDescent="0.35">
      <c r="A176" s="7"/>
      <c r="C176" s="8"/>
      <c r="D176" s="8"/>
      <c r="F176" s="8"/>
      <c r="H176" s="8"/>
    </row>
    <row r="177" spans="1:8" x14ac:dyDescent="0.35">
      <c r="A177" s="7"/>
      <c r="C177" s="8"/>
      <c r="D177" s="8"/>
      <c r="F177" s="8"/>
      <c r="H177" s="8"/>
    </row>
    <row r="178" spans="1:8" x14ac:dyDescent="0.35">
      <c r="A178" s="7"/>
      <c r="C178" s="8"/>
      <c r="D178" s="8"/>
      <c r="F178" s="8"/>
      <c r="H178" s="8"/>
    </row>
    <row r="179" spans="1:8" x14ac:dyDescent="0.35">
      <c r="A179" s="7"/>
      <c r="C179" s="8"/>
      <c r="D179" s="8"/>
      <c r="F179" s="8"/>
      <c r="H179" s="8"/>
    </row>
    <row r="180" spans="1:8" x14ac:dyDescent="0.35">
      <c r="A180" s="7"/>
      <c r="C180" s="8"/>
      <c r="D180" s="8"/>
      <c r="F180" s="8"/>
      <c r="H180" s="8"/>
    </row>
    <row r="181" spans="1:8" x14ac:dyDescent="0.35">
      <c r="A181" s="7"/>
      <c r="C181" s="8"/>
      <c r="D181" s="8"/>
      <c r="F181" s="8"/>
      <c r="H181" s="8"/>
    </row>
    <row r="182" spans="1:8" x14ac:dyDescent="0.35">
      <c r="A182" s="7"/>
      <c r="C182" s="8"/>
      <c r="D182" s="8"/>
      <c r="F182" s="8"/>
      <c r="H182" s="8"/>
    </row>
    <row r="183" spans="1:8" x14ac:dyDescent="0.35">
      <c r="A183" s="7"/>
      <c r="C183" s="8"/>
      <c r="D183" s="8"/>
      <c r="F183" s="8"/>
      <c r="H183" s="8"/>
    </row>
    <row r="184" spans="1:8" x14ac:dyDescent="0.35">
      <c r="A184" s="7"/>
      <c r="C184" s="8"/>
      <c r="D184" s="8"/>
      <c r="F184" s="8"/>
      <c r="H184" s="8"/>
    </row>
    <row r="185" spans="1:8" x14ac:dyDescent="0.35">
      <c r="A185" s="7"/>
      <c r="C185" s="8"/>
      <c r="D185" s="8"/>
      <c r="F185" s="8"/>
      <c r="H185" s="8"/>
    </row>
    <row r="186" spans="1:8" x14ac:dyDescent="0.35">
      <c r="A186" s="7"/>
      <c r="C186" s="8"/>
      <c r="D186" s="8"/>
      <c r="F186" s="8"/>
      <c r="H186" s="8"/>
    </row>
    <row r="189" spans="1:8" x14ac:dyDescent="0.35">
      <c r="A189" s="2" t="s">
        <v>23</v>
      </c>
    </row>
    <row r="191" spans="1:8" x14ac:dyDescent="0.35">
      <c r="A191" t="s">
        <v>33</v>
      </c>
    </row>
    <row r="192" spans="1:8" x14ac:dyDescent="0.35">
      <c r="A192" t="s">
        <v>34</v>
      </c>
    </row>
    <row r="193" spans="1:8" x14ac:dyDescent="0.35">
      <c r="A193" t="s">
        <v>35</v>
      </c>
    </row>
    <row r="194" spans="1:8" x14ac:dyDescent="0.35">
      <c r="A194" t="s">
        <v>36</v>
      </c>
    </row>
    <row r="196" spans="1:8" x14ac:dyDescent="0.35">
      <c r="A196" s="4" t="s">
        <v>22</v>
      </c>
      <c r="B196" s="4"/>
      <c r="C196" s="4"/>
      <c r="D196" s="4"/>
      <c r="E196" s="4"/>
      <c r="F196" s="4"/>
      <c r="G196" s="4"/>
      <c r="H196" s="4"/>
    </row>
    <row r="197" spans="1:8" x14ac:dyDescent="0.35">
      <c r="A197" s="5"/>
      <c r="C197" s="6"/>
      <c r="D197" s="6"/>
      <c r="F197" s="6"/>
      <c r="H197" s="6"/>
    </row>
    <row r="198" spans="1:8" x14ac:dyDescent="0.35">
      <c r="A198" s="7"/>
      <c r="C198" s="8"/>
      <c r="D198" s="8"/>
      <c r="F198" s="8"/>
      <c r="H198" s="8"/>
    </row>
    <row r="199" spans="1:8" x14ac:dyDescent="0.35">
      <c r="A199" s="7"/>
      <c r="C199" s="8"/>
      <c r="D199" s="8"/>
      <c r="F199" s="8"/>
      <c r="H199" s="8"/>
    </row>
    <row r="200" spans="1:8" x14ac:dyDescent="0.35">
      <c r="A200" s="7"/>
      <c r="C200" s="8"/>
      <c r="D200" s="8"/>
      <c r="F200" s="8"/>
      <c r="H200" s="8"/>
    </row>
    <row r="201" spans="1:8" x14ac:dyDescent="0.35">
      <c r="A201" s="7"/>
      <c r="C201" s="8"/>
      <c r="D201" s="8"/>
      <c r="F201" s="8"/>
      <c r="H201" s="8"/>
    </row>
    <row r="202" spans="1:8" x14ac:dyDescent="0.35">
      <c r="A202" s="7"/>
      <c r="C202" s="8"/>
      <c r="D202" s="8"/>
      <c r="F202" s="8"/>
      <c r="H202" s="8"/>
    </row>
    <row r="203" spans="1:8" x14ac:dyDescent="0.35">
      <c r="A203" s="7"/>
      <c r="C203" s="8"/>
      <c r="D203" s="8"/>
      <c r="F203" s="8"/>
      <c r="H203" s="8"/>
    </row>
    <row r="204" spans="1:8" x14ac:dyDescent="0.35">
      <c r="A204" s="7"/>
      <c r="C204" s="8"/>
      <c r="D204" s="8"/>
      <c r="F204" s="8"/>
      <c r="H204" s="8"/>
    </row>
    <row r="205" spans="1:8" x14ac:dyDescent="0.35">
      <c r="A205" s="7"/>
      <c r="C205" s="8"/>
      <c r="D205" s="8"/>
      <c r="F205" s="8"/>
      <c r="H205" s="8"/>
    </row>
    <row r="206" spans="1:8" x14ac:dyDescent="0.35">
      <c r="A206" s="7"/>
      <c r="C206" s="8"/>
      <c r="D206" s="8"/>
      <c r="F206" s="8"/>
      <c r="H206" s="8"/>
    </row>
    <row r="207" spans="1:8" x14ac:dyDescent="0.35">
      <c r="A207" s="7"/>
      <c r="C207" s="8"/>
      <c r="D207" s="8"/>
      <c r="F207" s="8"/>
      <c r="H207" s="8"/>
    </row>
    <row r="208" spans="1:8" x14ac:dyDescent="0.35">
      <c r="A208" s="7"/>
      <c r="C208" s="8"/>
      <c r="D208" s="8"/>
      <c r="F208" s="8"/>
      <c r="H208" s="8"/>
    </row>
    <row r="209" spans="1:8" x14ac:dyDescent="0.35">
      <c r="A209" s="7"/>
      <c r="C209" s="8"/>
      <c r="D209" s="8"/>
      <c r="F209" s="8"/>
      <c r="H209" s="8"/>
    </row>
    <row r="210" spans="1:8" x14ac:dyDescent="0.35">
      <c r="A210" s="7"/>
      <c r="C210" s="8"/>
      <c r="D210" s="8"/>
      <c r="F210" s="8"/>
      <c r="H210" s="8"/>
    </row>
    <row r="211" spans="1:8" x14ac:dyDescent="0.35">
      <c r="A211" s="7"/>
      <c r="C211" s="8"/>
      <c r="D211" s="8"/>
      <c r="F211" s="8"/>
      <c r="H211" s="8"/>
    </row>
    <row r="212" spans="1:8" x14ac:dyDescent="0.35">
      <c r="A212" s="7"/>
      <c r="C212" s="8"/>
      <c r="D212" s="8"/>
      <c r="F212" s="8"/>
      <c r="H212" s="8"/>
    </row>
    <row r="213" spans="1:8" x14ac:dyDescent="0.35">
      <c r="A213" s="7"/>
      <c r="C213" s="8"/>
      <c r="D213" s="8"/>
      <c r="F213" s="8"/>
      <c r="H213" s="8"/>
    </row>
    <row r="214" spans="1:8" x14ac:dyDescent="0.35">
      <c r="A214" s="7"/>
      <c r="C214" s="8"/>
      <c r="D214" s="8"/>
      <c r="F214" s="8"/>
      <c r="H214" s="8"/>
    </row>
    <row r="215" spans="1:8" x14ac:dyDescent="0.35">
      <c r="A215" s="7"/>
      <c r="C215" s="8"/>
      <c r="D215" s="8"/>
      <c r="F215" s="8"/>
      <c r="H215" s="8"/>
    </row>
    <row r="216" spans="1:8" x14ac:dyDescent="0.35">
      <c r="A216" s="7"/>
      <c r="C216" s="8"/>
      <c r="D216" s="8"/>
      <c r="F216" s="8"/>
      <c r="H216" s="8"/>
    </row>
    <row r="217" spans="1:8" x14ac:dyDescent="0.35">
      <c r="A217" s="7"/>
      <c r="C217" s="8"/>
      <c r="D217" s="8"/>
      <c r="F217" s="8"/>
      <c r="H217" s="8"/>
    </row>
    <row r="218" spans="1:8" x14ac:dyDescent="0.35">
      <c r="A218" s="7"/>
      <c r="C218" s="8"/>
      <c r="D218" s="8"/>
      <c r="F218" s="8"/>
      <c r="H218" s="8"/>
    </row>
    <row r="219" spans="1:8" x14ac:dyDescent="0.35">
      <c r="A219" s="7"/>
      <c r="C219" s="8"/>
      <c r="D219" s="8"/>
      <c r="F219" s="8"/>
      <c r="H219" s="8"/>
    </row>
    <row r="220" spans="1:8" x14ac:dyDescent="0.35">
      <c r="A220" s="7"/>
      <c r="C220" s="8"/>
      <c r="D220" s="8"/>
      <c r="F220" s="8"/>
      <c r="H220" s="8"/>
    </row>
    <row r="221" spans="1:8" x14ac:dyDescent="0.35">
      <c r="A221" s="7"/>
      <c r="C221" s="8"/>
      <c r="D221" s="8"/>
      <c r="F221" s="8"/>
      <c r="H221" s="8"/>
    </row>
    <row r="222" spans="1:8" x14ac:dyDescent="0.35">
      <c r="A222" s="7"/>
      <c r="C222" s="8"/>
      <c r="D222" s="8"/>
      <c r="F222" s="8"/>
      <c r="H222" s="8"/>
    </row>
    <row r="223" spans="1:8" x14ac:dyDescent="0.35">
      <c r="A223" s="7"/>
      <c r="C223" s="8"/>
      <c r="D223" s="8"/>
      <c r="F223" s="8"/>
      <c r="H223" s="8"/>
    </row>
    <row r="224" spans="1:8" x14ac:dyDescent="0.35">
      <c r="A224" s="7"/>
      <c r="C224" s="8"/>
      <c r="D224" s="8"/>
      <c r="F224" s="8"/>
      <c r="H224" s="8"/>
    </row>
    <row r="225" spans="1:8" x14ac:dyDescent="0.35">
      <c r="A225" s="7"/>
      <c r="C225" s="8"/>
      <c r="D225" s="8"/>
      <c r="F225" s="8"/>
      <c r="H225" s="8"/>
    </row>
    <row r="226" spans="1:8" x14ac:dyDescent="0.35">
      <c r="A226" s="7"/>
      <c r="C226" s="8"/>
      <c r="D226" s="8"/>
      <c r="F226" s="8"/>
      <c r="H226" s="8"/>
    </row>
    <row r="228" spans="1:8" x14ac:dyDescent="0.35">
      <c r="A228" s="4"/>
      <c r="B228" s="4" t="s">
        <v>37</v>
      </c>
      <c r="C228" s="4"/>
      <c r="D228" s="4"/>
    </row>
    <row r="229" spans="1:8" x14ac:dyDescent="0.35">
      <c r="B229" s="6"/>
    </row>
    <row r="230" spans="1:8" x14ac:dyDescent="0.35">
      <c r="B230" s="8"/>
    </row>
    <row r="231" spans="1:8" x14ac:dyDescent="0.35">
      <c r="B231" s="8"/>
    </row>
    <row r="232" spans="1:8" x14ac:dyDescent="0.35">
      <c r="B232" s="8"/>
    </row>
    <row r="233" spans="1:8" x14ac:dyDescent="0.35">
      <c r="B233" s="8"/>
    </row>
    <row r="236" spans="1:8" x14ac:dyDescent="0.35">
      <c r="A236" s="2" t="s">
        <v>38</v>
      </c>
    </row>
    <row r="238" spans="1:8" x14ac:dyDescent="0.35">
      <c r="A238" t="s">
        <v>39</v>
      </c>
    </row>
    <row r="239" spans="1:8" x14ac:dyDescent="0.35">
      <c r="A239" t="s">
        <v>40</v>
      </c>
    </row>
    <row r="240" spans="1:8" x14ac:dyDescent="0.35">
      <c r="A240" t="s">
        <v>35</v>
      </c>
    </row>
    <row r="241" spans="1:8" x14ac:dyDescent="0.35">
      <c r="A241" t="s">
        <v>41</v>
      </c>
    </row>
    <row r="243" spans="1:8" x14ac:dyDescent="0.35">
      <c r="A243" s="4" t="s">
        <v>22</v>
      </c>
      <c r="B243" s="4"/>
      <c r="C243" s="4"/>
      <c r="D243" s="4"/>
      <c r="E243" s="4"/>
      <c r="F243" s="4"/>
      <c r="G243" s="4"/>
      <c r="H243" s="4"/>
    </row>
    <row r="244" spans="1:8" x14ac:dyDescent="0.35">
      <c r="A244" s="5"/>
      <c r="C244" s="6"/>
      <c r="D244" s="6"/>
      <c r="F244" s="6"/>
      <c r="H244" s="6"/>
    </row>
    <row r="245" spans="1:8" x14ac:dyDescent="0.35">
      <c r="A245" s="7"/>
      <c r="C245" s="8"/>
      <c r="D245" s="8"/>
      <c r="F245" s="8"/>
      <c r="H245" s="8"/>
    </row>
    <row r="246" spans="1:8" x14ac:dyDescent="0.35">
      <c r="A246" s="7"/>
      <c r="C246" s="8"/>
      <c r="D246" s="8"/>
      <c r="F246" s="8"/>
      <c r="H246" s="8"/>
    </row>
    <row r="247" spans="1:8" x14ac:dyDescent="0.35">
      <c r="A247" s="7"/>
      <c r="C247" s="8"/>
      <c r="D247" s="8"/>
      <c r="F247" s="8"/>
      <c r="H247" s="8"/>
    </row>
    <row r="248" spans="1:8" x14ac:dyDescent="0.35">
      <c r="A248" s="7"/>
      <c r="C248" s="8"/>
      <c r="D248" s="8"/>
      <c r="F248" s="8"/>
      <c r="H248" s="8"/>
    </row>
    <row r="249" spans="1:8" x14ac:dyDescent="0.35">
      <c r="A249" s="7"/>
      <c r="C249" s="8"/>
      <c r="D249" s="8"/>
      <c r="F249" s="8"/>
      <c r="H249" s="8"/>
    </row>
    <row r="250" spans="1:8" x14ac:dyDescent="0.35">
      <c r="A250" s="7"/>
      <c r="C250" s="8"/>
      <c r="D250" s="8"/>
      <c r="F250" s="8"/>
      <c r="H250" s="8"/>
    </row>
    <row r="251" spans="1:8" x14ac:dyDescent="0.35">
      <c r="A251" s="7"/>
      <c r="C251" s="8"/>
      <c r="D251" s="8"/>
      <c r="F251" s="8"/>
      <c r="H251" s="8"/>
    </row>
    <row r="252" spans="1:8" x14ac:dyDescent="0.35">
      <c r="A252" s="7"/>
      <c r="C252" s="8"/>
      <c r="D252" s="8"/>
      <c r="F252" s="8"/>
      <c r="H252" s="8"/>
    </row>
    <row r="253" spans="1:8" x14ac:dyDescent="0.35">
      <c r="A253" s="7"/>
      <c r="C253" s="8"/>
      <c r="D253" s="8"/>
      <c r="F253" s="8"/>
      <c r="H253" s="8"/>
    </row>
    <row r="254" spans="1:8" x14ac:dyDescent="0.35">
      <c r="A254" s="7"/>
      <c r="C254" s="8"/>
      <c r="D254" s="8"/>
      <c r="F254" s="8"/>
      <c r="H254" s="8"/>
    </row>
    <row r="255" spans="1:8" x14ac:dyDescent="0.35">
      <c r="A255" s="7"/>
      <c r="C255" s="8"/>
      <c r="D255" s="8"/>
      <c r="F255" s="8"/>
      <c r="H255" s="8"/>
    </row>
    <row r="256" spans="1:8" x14ac:dyDescent="0.35">
      <c r="A256" s="7"/>
      <c r="C256" s="8"/>
      <c r="D256" s="8"/>
      <c r="F256" s="8"/>
      <c r="H256" s="8"/>
    </row>
    <row r="257" spans="1:8" x14ac:dyDescent="0.35">
      <c r="A257" s="7"/>
      <c r="C257" s="8"/>
      <c r="D257" s="8"/>
      <c r="F257" s="8"/>
      <c r="H257" s="8"/>
    </row>
    <row r="258" spans="1:8" x14ac:dyDescent="0.35">
      <c r="A258" s="7"/>
      <c r="C258" s="8"/>
      <c r="D258" s="8"/>
      <c r="F258" s="8"/>
      <c r="H258" s="8"/>
    </row>
    <row r="259" spans="1:8" x14ac:dyDescent="0.35">
      <c r="A259" s="7"/>
      <c r="C259" s="8"/>
      <c r="D259" s="8"/>
      <c r="F259" s="8"/>
      <c r="H259" s="8"/>
    </row>
    <row r="260" spans="1:8" x14ac:dyDescent="0.35">
      <c r="A260" s="7"/>
      <c r="C260" s="8"/>
      <c r="D260" s="8"/>
      <c r="F260" s="8"/>
      <c r="H260" s="8"/>
    </row>
    <row r="261" spans="1:8" x14ac:dyDescent="0.35">
      <c r="A261" s="7"/>
      <c r="C261" s="8"/>
      <c r="D261" s="8"/>
      <c r="F261" s="8"/>
      <c r="H261" s="8"/>
    </row>
    <row r="262" spans="1:8" x14ac:dyDescent="0.35">
      <c r="A262" s="7"/>
      <c r="C262" s="8"/>
      <c r="D262" s="8"/>
      <c r="F262" s="8"/>
      <c r="H262" s="8"/>
    </row>
    <row r="263" spans="1:8" x14ac:dyDescent="0.35">
      <c r="A263" s="7"/>
      <c r="C263" s="8"/>
      <c r="D263" s="8"/>
      <c r="F263" s="8"/>
      <c r="H263" s="8"/>
    </row>
    <row r="264" spans="1:8" x14ac:dyDescent="0.35">
      <c r="A264" s="7"/>
      <c r="C264" s="8"/>
      <c r="D264" s="8"/>
      <c r="F264" s="8"/>
      <c r="H264" s="8"/>
    </row>
    <row r="265" spans="1:8" x14ac:dyDescent="0.35">
      <c r="A265" s="7"/>
      <c r="C265" s="8"/>
      <c r="D265" s="8"/>
      <c r="F265" s="8"/>
      <c r="H265" s="8"/>
    </row>
    <row r="266" spans="1:8" x14ac:dyDescent="0.35">
      <c r="A266" s="7"/>
      <c r="C266" s="8"/>
      <c r="D266" s="8"/>
      <c r="F266" s="8"/>
      <c r="H266" s="8"/>
    </row>
    <row r="267" spans="1:8" x14ac:dyDescent="0.35">
      <c r="A267" s="7"/>
      <c r="C267" s="8"/>
      <c r="D267" s="8"/>
      <c r="F267" s="8"/>
      <c r="H267" s="8"/>
    </row>
    <row r="268" spans="1:8" x14ac:dyDescent="0.35">
      <c r="A268" s="7"/>
      <c r="C268" s="8"/>
      <c r="D268" s="8"/>
      <c r="F268" s="8"/>
      <c r="H268" s="8"/>
    </row>
    <row r="269" spans="1:8" x14ac:dyDescent="0.35">
      <c r="A269" s="7"/>
      <c r="C269" s="8"/>
      <c r="D269" s="8"/>
      <c r="F269" s="8"/>
      <c r="H269" s="8"/>
    </row>
    <row r="270" spans="1:8" x14ac:dyDescent="0.35">
      <c r="A270" s="7"/>
      <c r="C270" s="8"/>
      <c r="D270" s="8"/>
      <c r="F270" s="8"/>
      <c r="H270" s="8"/>
    </row>
    <row r="271" spans="1:8" x14ac:dyDescent="0.35">
      <c r="A271" s="7"/>
      <c r="C271" s="8"/>
      <c r="D271" s="8"/>
      <c r="F271" s="8"/>
      <c r="H271" s="8"/>
    </row>
    <row r="272" spans="1:8" x14ac:dyDescent="0.35">
      <c r="A272" s="7"/>
      <c r="C272" s="8"/>
      <c r="D272" s="8"/>
      <c r="F272" s="8"/>
      <c r="H272" s="8"/>
    </row>
    <row r="273" spans="1:8" x14ac:dyDescent="0.35">
      <c r="A273" s="7"/>
      <c r="C273" s="8"/>
      <c r="D273" s="8"/>
      <c r="F273" s="8"/>
      <c r="H273" s="8"/>
    </row>
    <row r="275" spans="1:8" x14ac:dyDescent="0.35">
      <c r="A275" s="4"/>
      <c r="B275" s="4" t="s">
        <v>37</v>
      </c>
      <c r="C275" s="4"/>
      <c r="D275" s="4"/>
    </row>
    <row r="276" spans="1:8" x14ac:dyDescent="0.35">
      <c r="B276" s="6"/>
    </row>
    <row r="277" spans="1:8" x14ac:dyDescent="0.35">
      <c r="B277" s="8"/>
    </row>
    <row r="278" spans="1:8" x14ac:dyDescent="0.35">
      <c r="B278" s="8"/>
    </row>
    <row r="279" spans="1:8" x14ac:dyDescent="0.35">
      <c r="B279" s="8"/>
    </row>
    <row r="280" spans="1:8" x14ac:dyDescent="0.35">
      <c r="B280" s="8"/>
    </row>
    <row r="283" spans="1:8" x14ac:dyDescent="0.35">
      <c r="A283" s="2" t="s">
        <v>42</v>
      </c>
    </row>
    <row r="285" spans="1:8" x14ac:dyDescent="0.35">
      <c r="A285" t="s">
        <v>43</v>
      </c>
    </row>
    <row r="287" spans="1:8" x14ac:dyDescent="0.35">
      <c r="A287" t="s">
        <v>44</v>
      </c>
      <c r="E287" s="3"/>
    </row>
    <row r="288" spans="1:8" x14ac:dyDescent="0.35">
      <c r="A288" t="s">
        <v>45</v>
      </c>
      <c r="E288" s="3"/>
    </row>
    <row r="289" spans="1:8" x14ac:dyDescent="0.35">
      <c r="A289" t="s">
        <v>46</v>
      </c>
      <c r="E289" s="3"/>
    </row>
    <row r="290" spans="1:8" x14ac:dyDescent="0.35">
      <c r="A290" t="s">
        <v>47</v>
      </c>
      <c r="E290" s="3"/>
    </row>
    <row r="291" spans="1:8" x14ac:dyDescent="0.35">
      <c r="A291" t="s">
        <v>48</v>
      </c>
      <c r="E291" s="3"/>
    </row>
    <row r="292" spans="1:8" x14ac:dyDescent="0.35">
      <c r="A292" t="s">
        <v>49</v>
      </c>
      <c r="E292" s="3"/>
    </row>
    <row r="293" spans="1:8" x14ac:dyDescent="0.35">
      <c r="A293" t="s">
        <v>50</v>
      </c>
      <c r="E293" s="3"/>
    </row>
    <row r="295" spans="1:8" x14ac:dyDescent="0.35">
      <c r="A295" s="4" t="s">
        <v>22</v>
      </c>
      <c r="B295" s="4"/>
      <c r="C295" s="4"/>
      <c r="D295" s="4"/>
      <c r="E295" s="4"/>
      <c r="F295" s="4"/>
      <c r="G295" s="4"/>
      <c r="H295" s="4"/>
    </row>
    <row r="296" spans="1:8" x14ac:dyDescent="0.35">
      <c r="A296" s="5"/>
      <c r="C296" s="6"/>
      <c r="D296" s="6"/>
      <c r="F296" s="6"/>
      <c r="H296" s="6"/>
    </row>
    <row r="297" spans="1:8" x14ac:dyDescent="0.35">
      <c r="A297" s="7"/>
      <c r="C297" s="8"/>
      <c r="D297" s="8"/>
      <c r="F297" s="8"/>
      <c r="H297" s="8"/>
    </row>
    <row r="298" spans="1:8" x14ac:dyDescent="0.35">
      <c r="A298" s="7"/>
      <c r="C298" s="8"/>
      <c r="D298" s="8"/>
      <c r="F298" s="8"/>
      <c r="H298" s="8"/>
    </row>
    <row r="299" spans="1:8" x14ac:dyDescent="0.35">
      <c r="A299" s="7"/>
      <c r="C299" s="8"/>
      <c r="D299" s="8"/>
      <c r="F299" s="8"/>
      <c r="H299" s="8"/>
    </row>
    <row r="300" spans="1:8" x14ac:dyDescent="0.35">
      <c r="A300" s="7"/>
      <c r="C300" s="8"/>
      <c r="D300" s="8"/>
      <c r="F300" s="8"/>
      <c r="H300" s="8"/>
    </row>
    <row r="301" spans="1:8" x14ac:dyDescent="0.35">
      <c r="A301" s="7"/>
      <c r="C301" s="8"/>
      <c r="D301" s="8"/>
      <c r="F301" s="8"/>
      <c r="H301" s="8"/>
    </row>
    <row r="302" spans="1:8" x14ac:dyDescent="0.35">
      <c r="A302" s="7"/>
      <c r="C302" s="8"/>
      <c r="D302" s="8"/>
      <c r="F302" s="8"/>
      <c r="H302" s="8"/>
    </row>
    <row r="303" spans="1:8" x14ac:dyDescent="0.35">
      <c r="A303" s="7"/>
      <c r="C303" s="8"/>
      <c r="D303" s="8"/>
      <c r="F303" s="8"/>
      <c r="H303" s="8"/>
    </row>
    <row r="304" spans="1:8" x14ac:dyDescent="0.35">
      <c r="A304" s="7"/>
      <c r="C304" s="8"/>
      <c r="D304" s="8"/>
      <c r="F304" s="8"/>
      <c r="H304" s="8"/>
    </row>
    <row r="305" spans="1:8" x14ac:dyDescent="0.35">
      <c r="A305" s="7"/>
      <c r="C305" s="8"/>
      <c r="D305" s="8"/>
      <c r="F305" s="8"/>
      <c r="H305" s="8"/>
    </row>
    <row r="307" spans="1:8" x14ac:dyDescent="0.35">
      <c r="A307" t="s">
        <v>51</v>
      </c>
    </row>
    <row r="308" spans="1:8" x14ac:dyDescent="0.35">
      <c r="A308" s="4" t="s">
        <v>22</v>
      </c>
      <c r="B308" s="4"/>
      <c r="C308" s="4"/>
      <c r="D308" s="4"/>
      <c r="E308" s="4"/>
      <c r="F308" s="4"/>
      <c r="G308" s="4"/>
      <c r="H308" s="4"/>
    </row>
    <row r="309" spans="1:8" x14ac:dyDescent="0.35">
      <c r="A309" s="5"/>
      <c r="C309" s="6"/>
      <c r="D309" s="6"/>
      <c r="F309" s="6"/>
      <c r="H309" s="6"/>
    </row>
    <row r="310" spans="1:8" x14ac:dyDescent="0.35">
      <c r="A310" s="7"/>
      <c r="C310" s="8"/>
      <c r="D310" s="8"/>
      <c r="F310" s="8"/>
      <c r="H310" s="8"/>
    </row>
    <row r="311" spans="1:8" x14ac:dyDescent="0.35">
      <c r="A311" s="7"/>
      <c r="C311" s="8"/>
      <c r="D311" s="8"/>
      <c r="F311" s="8"/>
      <c r="H311" s="8"/>
    </row>
    <row r="312" spans="1:8" x14ac:dyDescent="0.35">
      <c r="A312" s="7"/>
      <c r="C312" s="8"/>
      <c r="D312" s="8"/>
      <c r="F312" s="8"/>
      <c r="H312" s="8"/>
    </row>
    <row r="313" spans="1:8" x14ac:dyDescent="0.35">
      <c r="A313" s="7"/>
      <c r="C313" s="8"/>
      <c r="D313" s="8"/>
      <c r="F313" s="8"/>
      <c r="H313" s="8"/>
    </row>
    <row r="314" spans="1:8" x14ac:dyDescent="0.35">
      <c r="A314" s="7"/>
      <c r="C314" s="8"/>
      <c r="D314" s="8"/>
      <c r="F314" s="8"/>
      <c r="H314" s="8"/>
    </row>
    <row r="315" spans="1:8" x14ac:dyDescent="0.35">
      <c r="A315" s="7"/>
      <c r="C315" s="8"/>
      <c r="D315" s="8"/>
      <c r="F315" s="8"/>
      <c r="H315" s="8"/>
    </row>
    <row r="317" spans="1:8" x14ac:dyDescent="0.35">
      <c r="A317" t="s">
        <v>52</v>
      </c>
    </row>
    <row r="318" spans="1:8" x14ac:dyDescent="0.35">
      <c r="A318" s="4" t="s">
        <v>22</v>
      </c>
      <c r="B318" s="4"/>
      <c r="C318" s="4"/>
      <c r="D318" s="4"/>
      <c r="E318" s="4"/>
      <c r="F318" s="4"/>
      <c r="G318" s="4"/>
      <c r="H318" s="4"/>
    </row>
    <row r="319" spans="1:8" x14ac:dyDescent="0.35">
      <c r="A319" s="5"/>
      <c r="C319" s="6"/>
      <c r="D319" s="6"/>
      <c r="F319" s="6"/>
      <c r="H319" s="6"/>
    </row>
    <row r="320" spans="1:8" x14ac:dyDescent="0.35">
      <c r="A320" s="7"/>
      <c r="C320" s="8"/>
      <c r="D320" s="8"/>
      <c r="F320" s="8"/>
      <c r="H320" s="8"/>
    </row>
    <row r="321" spans="1:8" x14ac:dyDescent="0.35">
      <c r="A321" s="7"/>
      <c r="C321" s="8"/>
      <c r="D321" s="8"/>
      <c r="F321" s="8"/>
      <c r="H321" s="8"/>
    </row>
    <row r="322" spans="1:8" x14ac:dyDescent="0.35">
      <c r="A322" s="7"/>
      <c r="C322" s="8"/>
      <c r="D322" s="8"/>
      <c r="F322" s="8"/>
      <c r="H322" s="8"/>
    </row>
    <row r="323" spans="1:8" x14ac:dyDescent="0.35">
      <c r="A323" s="7"/>
      <c r="C323" s="8"/>
      <c r="D323" s="8"/>
      <c r="F323" s="8"/>
      <c r="H323" s="8"/>
    </row>
    <row r="324" spans="1:8" x14ac:dyDescent="0.35">
      <c r="A324" s="7"/>
      <c r="C324" s="8"/>
      <c r="D324" s="8"/>
      <c r="F324" s="8"/>
      <c r="H324" s="8"/>
    </row>
    <row r="325" spans="1:8" x14ac:dyDescent="0.35">
      <c r="A325" s="7"/>
      <c r="C325" s="8"/>
      <c r="D325" s="8"/>
      <c r="F325" s="8"/>
      <c r="H325" s="8"/>
    </row>
    <row r="327" spans="1:8" x14ac:dyDescent="0.35">
      <c r="A327" s="2" t="s">
        <v>53</v>
      </c>
    </row>
    <row r="329" spans="1:8" x14ac:dyDescent="0.35">
      <c r="A329" t="s">
        <v>54</v>
      </c>
    </row>
    <row r="331" spans="1:8" x14ac:dyDescent="0.35">
      <c r="A331" t="s">
        <v>44</v>
      </c>
      <c r="E331" s="3"/>
    </row>
    <row r="332" spans="1:8" x14ac:dyDescent="0.35">
      <c r="A332" t="s">
        <v>45</v>
      </c>
      <c r="E332" s="3"/>
    </row>
    <row r="333" spans="1:8" x14ac:dyDescent="0.35">
      <c r="A333" t="s">
        <v>46</v>
      </c>
      <c r="E333" s="3"/>
    </row>
    <row r="334" spans="1:8" x14ac:dyDescent="0.35">
      <c r="A334" t="s">
        <v>47</v>
      </c>
      <c r="E334" s="3"/>
    </row>
    <row r="335" spans="1:8" x14ac:dyDescent="0.35">
      <c r="A335" t="s">
        <v>48</v>
      </c>
      <c r="E335" s="3"/>
    </row>
    <row r="336" spans="1:8" x14ac:dyDescent="0.35">
      <c r="A336" t="s">
        <v>49</v>
      </c>
      <c r="E336" s="3"/>
    </row>
    <row r="337" spans="1:8" x14ac:dyDescent="0.35">
      <c r="A337" t="s">
        <v>50</v>
      </c>
      <c r="E337" s="3"/>
    </row>
    <row r="339" spans="1:8" x14ac:dyDescent="0.35">
      <c r="A339" s="4" t="s">
        <v>22</v>
      </c>
      <c r="B339" s="4"/>
      <c r="C339" s="4"/>
      <c r="D339" s="4"/>
      <c r="E339" s="4"/>
      <c r="F339" s="4"/>
      <c r="G339" s="4"/>
      <c r="H339" s="4"/>
    </row>
    <row r="340" spans="1:8" x14ac:dyDescent="0.35">
      <c r="A340" s="5"/>
      <c r="C340" s="6"/>
      <c r="D340" s="6"/>
      <c r="F340" s="6"/>
      <c r="H340" s="6"/>
    </row>
    <row r="341" spans="1:8" x14ac:dyDescent="0.35">
      <c r="A341" s="7"/>
      <c r="C341" s="8"/>
      <c r="D341" s="8"/>
      <c r="F341" s="8"/>
      <c r="H341" s="8"/>
    </row>
    <row r="342" spans="1:8" x14ac:dyDescent="0.35">
      <c r="A342" s="7"/>
      <c r="C342" s="8"/>
      <c r="D342" s="8"/>
      <c r="F342" s="8"/>
      <c r="H342" s="8"/>
    </row>
    <row r="343" spans="1:8" x14ac:dyDescent="0.35">
      <c r="A343" s="7"/>
      <c r="C343" s="8"/>
      <c r="D343" s="8"/>
      <c r="F343" s="8"/>
      <c r="H343" s="8"/>
    </row>
    <row r="344" spans="1:8" x14ac:dyDescent="0.35">
      <c r="A344" s="7"/>
      <c r="C344" s="8"/>
      <c r="D344" s="8"/>
      <c r="F344" s="8"/>
      <c r="H344" s="8"/>
    </row>
    <row r="345" spans="1:8" x14ac:dyDescent="0.35">
      <c r="A345" s="7"/>
      <c r="C345" s="8"/>
      <c r="D345" s="8"/>
      <c r="F345" s="8"/>
      <c r="H345" s="8"/>
    </row>
    <row r="346" spans="1:8" x14ac:dyDescent="0.35">
      <c r="A346" s="7"/>
      <c r="C346" s="8"/>
      <c r="D346" s="8"/>
      <c r="F346" s="8"/>
      <c r="H346" s="8"/>
    </row>
    <row r="347" spans="1:8" x14ac:dyDescent="0.35">
      <c r="A347" s="7"/>
      <c r="C347" s="8"/>
      <c r="D347" s="8"/>
      <c r="F347" s="8"/>
      <c r="H347" s="8"/>
    </row>
    <row r="348" spans="1:8" x14ac:dyDescent="0.35">
      <c r="A348" s="7"/>
      <c r="C348" s="8"/>
      <c r="D348" s="8"/>
      <c r="F348" s="8"/>
      <c r="H348" s="8"/>
    </row>
    <row r="349" spans="1:8" x14ac:dyDescent="0.35">
      <c r="A349" s="7"/>
      <c r="C349" s="8"/>
      <c r="D349" s="8"/>
      <c r="F349" s="8"/>
      <c r="H349" s="8"/>
    </row>
    <row r="351" spans="1:8" x14ac:dyDescent="0.35">
      <c r="A351" t="s">
        <v>55</v>
      </c>
    </row>
    <row r="352" spans="1:8" x14ac:dyDescent="0.35">
      <c r="A352" s="4" t="s">
        <v>22</v>
      </c>
      <c r="B352" s="4"/>
      <c r="C352" s="4"/>
      <c r="D352" s="4"/>
      <c r="E352" s="4"/>
      <c r="F352" s="4"/>
      <c r="G352" s="4"/>
      <c r="H352" s="4"/>
    </row>
    <row r="353" spans="1:8" x14ac:dyDescent="0.35">
      <c r="A353" s="5"/>
      <c r="C353" s="6"/>
      <c r="D353" s="6"/>
      <c r="F353" s="6"/>
      <c r="H353" s="6"/>
    </row>
    <row r="354" spans="1:8" x14ac:dyDescent="0.35">
      <c r="A354" s="7"/>
      <c r="C354" s="8"/>
      <c r="D354" s="8"/>
      <c r="F354" s="8"/>
      <c r="H354" s="8"/>
    </row>
    <row r="355" spans="1:8" x14ac:dyDescent="0.35">
      <c r="A355" s="7"/>
      <c r="C355" s="8"/>
      <c r="D355" s="8"/>
      <c r="F355" s="8"/>
      <c r="H355" s="8"/>
    </row>
    <row r="356" spans="1:8" x14ac:dyDescent="0.35">
      <c r="A356" s="7"/>
      <c r="C356" s="8"/>
      <c r="D356" s="8"/>
      <c r="F356" s="8"/>
      <c r="H356" s="8"/>
    </row>
    <row r="357" spans="1:8" x14ac:dyDescent="0.35">
      <c r="A357" s="7"/>
      <c r="C357" s="8"/>
      <c r="D357" s="8"/>
      <c r="F357" s="8"/>
      <c r="H357" s="8"/>
    </row>
    <row r="358" spans="1:8" x14ac:dyDescent="0.35">
      <c r="A358" s="7"/>
      <c r="C358" s="8"/>
      <c r="D358" s="8"/>
      <c r="F358" s="8"/>
      <c r="H358" s="8"/>
    </row>
    <row r="359" spans="1:8" x14ac:dyDescent="0.35">
      <c r="A359" s="7"/>
      <c r="C359" s="8"/>
      <c r="D359" s="8"/>
      <c r="F359" s="8"/>
      <c r="H359" s="8"/>
    </row>
    <row r="361" spans="1:8" x14ac:dyDescent="0.35">
      <c r="A361" t="s">
        <v>52</v>
      </c>
    </row>
    <row r="362" spans="1:8" x14ac:dyDescent="0.35">
      <c r="A362" s="4" t="s">
        <v>22</v>
      </c>
      <c r="B362" s="4"/>
      <c r="C362" s="4"/>
      <c r="D362" s="4"/>
      <c r="E362" s="4"/>
      <c r="F362" s="4"/>
      <c r="G362" s="4"/>
      <c r="H362" s="4"/>
    </row>
    <row r="363" spans="1:8" x14ac:dyDescent="0.35">
      <c r="A363" s="5"/>
      <c r="C363" s="6"/>
      <c r="D363" s="6"/>
      <c r="F363" s="6"/>
      <c r="H363" s="6"/>
    </row>
    <row r="364" spans="1:8" x14ac:dyDescent="0.35">
      <c r="A364" s="7"/>
      <c r="C364" s="8"/>
      <c r="D364" s="8"/>
      <c r="F364" s="8"/>
      <c r="H364" s="8"/>
    </row>
    <row r="365" spans="1:8" x14ac:dyDescent="0.35">
      <c r="A365" s="7"/>
      <c r="C365" s="8"/>
      <c r="D365" s="8"/>
      <c r="F365" s="8"/>
      <c r="H365" s="8"/>
    </row>
    <row r="366" spans="1:8" x14ac:dyDescent="0.35">
      <c r="A366" s="7"/>
      <c r="C366" s="8"/>
      <c r="D366" s="8"/>
      <c r="F366" s="8"/>
      <c r="H366" s="8"/>
    </row>
    <row r="367" spans="1:8" x14ac:dyDescent="0.35">
      <c r="A367" s="7"/>
      <c r="C367" s="8"/>
      <c r="D367" s="8"/>
      <c r="F367" s="8"/>
      <c r="H367" s="8"/>
    </row>
    <row r="368" spans="1:8" x14ac:dyDescent="0.35">
      <c r="A368" s="7"/>
      <c r="C368" s="8"/>
      <c r="D368" s="8"/>
      <c r="F368" s="8"/>
      <c r="H368" s="8"/>
    </row>
    <row r="369" spans="1:8" x14ac:dyDescent="0.35">
      <c r="A369" s="7"/>
      <c r="C369" s="8"/>
      <c r="D369" s="8"/>
      <c r="F369" s="8"/>
      <c r="H369" s="8"/>
    </row>
    <row r="374" spans="1:8" x14ac:dyDescent="0.35">
      <c r="A374" s="2" t="s">
        <v>56</v>
      </c>
    </row>
    <row r="376" spans="1:8" x14ac:dyDescent="0.35">
      <c r="A376" t="s">
        <v>3</v>
      </c>
      <c r="C376">
        <v>278000</v>
      </c>
      <c r="E376" t="s">
        <v>4</v>
      </c>
      <c r="G376">
        <v>214000</v>
      </c>
    </row>
    <row r="377" spans="1:8" x14ac:dyDescent="0.35">
      <c r="A377" t="s">
        <v>5</v>
      </c>
      <c r="C377">
        <v>355000</v>
      </c>
      <c r="E377" t="s">
        <v>6</v>
      </c>
      <c r="G377">
        <v>35000</v>
      </c>
    </row>
    <row r="378" spans="1:8" x14ac:dyDescent="0.35">
      <c r="A378" t="s">
        <v>7</v>
      </c>
      <c r="C378">
        <v>192000</v>
      </c>
      <c r="E378" t="s">
        <v>57</v>
      </c>
      <c r="G378">
        <v>68000</v>
      </c>
    </row>
    <row r="379" spans="1:8" x14ac:dyDescent="0.35">
      <c r="A379" t="s">
        <v>9</v>
      </c>
      <c r="C379">
        <v>82000</v>
      </c>
    </row>
    <row r="380" spans="1:8" x14ac:dyDescent="0.35">
      <c r="A380" t="s">
        <v>11</v>
      </c>
      <c r="C380">
        <v>54000</v>
      </c>
      <c r="E380" t="s">
        <v>12</v>
      </c>
      <c r="G380">
        <f>961000-317000</f>
        <v>644000</v>
      </c>
    </row>
    <row r="381" spans="1:8" x14ac:dyDescent="0.35">
      <c r="C381" s="3">
        <f>SUM(C376:C380)</f>
        <v>961000</v>
      </c>
      <c r="G381" s="3">
        <f>SUM(G376:G380)</f>
        <v>961000</v>
      </c>
    </row>
    <row r="383" spans="1:8" x14ac:dyDescent="0.35">
      <c r="A383" s="2" t="s">
        <v>58</v>
      </c>
    </row>
    <row r="384" spans="1:8" x14ac:dyDescent="0.35">
      <c r="A384" t="s">
        <v>59</v>
      </c>
    </row>
    <row r="385" spans="1:8" x14ac:dyDescent="0.35">
      <c r="A385" t="s">
        <v>60</v>
      </c>
    </row>
    <row r="386" spans="1:8" x14ac:dyDescent="0.35">
      <c r="A386" t="s">
        <v>61</v>
      </c>
    </row>
    <row r="387" spans="1:8" x14ac:dyDescent="0.35">
      <c r="A387" t="s">
        <v>62</v>
      </c>
    </row>
    <row r="388" spans="1:8" x14ac:dyDescent="0.35">
      <c r="A388" t="s">
        <v>63</v>
      </c>
    </row>
    <row r="389" spans="1:8" x14ac:dyDescent="0.35">
      <c r="A389" t="s">
        <v>64</v>
      </c>
    </row>
    <row r="390" spans="1:8" x14ac:dyDescent="0.35">
      <c r="A390" t="s">
        <v>65</v>
      </c>
    </row>
    <row r="391" spans="1:8" x14ac:dyDescent="0.35">
      <c r="A391" t="s">
        <v>66</v>
      </c>
    </row>
    <row r="392" spans="1:8" x14ac:dyDescent="0.35">
      <c r="A392" s="2" t="s">
        <v>67</v>
      </c>
    </row>
    <row r="394" spans="1:8" x14ac:dyDescent="0.35">
      <c r="A394" s="4" t="s">
        <v>22</v>
      </c>
      <c r="B394" s="4"/>
      <c r="C394" s="4"/>
      <c r="D394" s="4"/>
      <c r="E394" s="4"/>
      <c r="F394" s="4"/>
      <c r="G394" s="4"/>
      <c r="H394" s="4"/>
    </row>
    <row r="395" spans="1:8" x14ac:dyDescent="0.35">
      <c r="A395" s="5"/>
      <c r="C395" s="6"/>
      <c r="D395" s="6"/>
      <c r="F395" s="6"/>
      <c r="H395" s="6"/>
    </row>
    <row r="396" spans="1:8" x14ac:dyDescent="0.35">
      <c r="A396" s="7"/>
      <c r="C396" s="8"/>
      <c r="D396" s="8"/>
      <c r="F396" s="8"/>
      <c r="H396" s="8"/>
    </row>
    <row r="397" spans="1:8" x14ac:dyDescent="0.35">
      <c r="A397" s="7"/>
      <c r="C397" s="8"/>
      <c r="D397" s="8"/>
      <c r="F397" s="8"/>
      <c r="H397" s="8"/>
    </row>
    <row r="398" spans="1:8" x14ac:dyDescent="0.35">
      <c r="A398" s="7"/>
      <c r="C398" s="8"/>
      <c r="D398" s="8"/>
      <c r="F398" s="8"/>
      <c r="H398" s="8"/>
    </row>
    <row r="399" spans="1:8" x14ac:dyDescent="0.35">
      <c r="A399" s="7"/>
      <c r="C399" s="8"/>
      <c r="D399" s="8"/>
      <c r="F399" s="8"/>
      <c r="H399" s="8"/>
    </row>
    <row r="400" spans="1:8" x14ac:dyDescent="0.35">
      <c r="A400" s="7"/>
      <c r="C400" s="8"/>
      <c r="D400" s="8"/>
      <c r="F400" s="8"/>
      <c r="H400" s="8"/>
    </row>
    <row r="401" spans="1:8" x14ac:dyDescent="0.35">
      <c r="A401" s="7"/>
      <c r="C401" s="8"/>
      <c r="D401" s="8"/>
      <c r="F401" s="8"/>
      <c r="H401" s="8"/>
    </row>
    <row r="402" spans="1:8" x14ac:dyDescent="0.35">
      <c r="A402" s="7"/>
      <c r="C402" s="8"/>
      <c r="D402" s="8"/>
      <c r="F402" s="8"/>
      <c r="H402" s="8"/>
    </row>
    <row r="403" spans="1:8" x14ac:dyDescent="0.35">
      <c r="A403" s="7"/>
      <c r="C403" s="8"/>
      <c r="D403" s="8"/>
      <c r="F403" s="8"/>
      <c r="H403" s="8"/>
    </row>
    <row r="404" spans="1:8" x14ac:dyDescent="0.35">
      <c r="A404" s="7"/>
      <c r="C404" s="8"/>
      <c r="D404" s="8"/>
      <c r="F404" s="8"/>
      <c r="H404" s="8"/>
    </row>
    <row r="405" spans="1:8" x14ac:dyDescent="0.35">
      <c r="A405" s="7"/>
      <c r="C405" s="8"/>
      <c r="D405" s="8"/>
      <c r="F405" s="8"/>
      <c r="H405" s="8"/>
    </row>
    <row r="406" spans="1:8" x14ac:dyDescent="0.35">
      <c r="A406" s="7"/>
      <c r="C406" s="8"/>
      <c r="D406" s="8"/>
      <c r="F406" s="8"/>
      <c r="H406" s="8"/>
    </row>
    <row r="407" spans="1:8" x14ac:dyDescent="0.35">
      <c r="A407" s="7"/>
      <c r="C407" s="8"/>
      <c r="D407" s="8"/>
      <c r="F407" s="8"/>
      <c r="H407" s="8"/>
    </row>
    <row r="408" spans="1:8" x14ac:dyDescent="0.35">
      <c r="A408" s="7"/>
      <c r="C408" s="8"/>
      <c r="D408" s="8"/>
      <c r="F408" s="8"/>
      <c r="H408" s="8"/>
    </row>
    <row r="409" spans="1:8" x14ac:dyDescent="0.35">
      <c r="A409" s="7"/>
      <c r="C409" s="8"/>
      <c r="D409" s="8"/>
      <c r="F409" s="8"/>
      <c r="H409" s="8"/>
    </row>
    <row r="410" spans="1:8" x14ac:dyDescent="0.35">
      <c r="A410" s="7"/>
      <c r="C410" s="8"/>
      <c r="D410" s="8"/>
      <c r="F410" s="8"/>
      <c r="H410" s="8"/>
    </row>
    <row r="411" spans="1:8" x14ac:dyDescent="0.35">
      <c r="A411" s="7"/>
      <c r="C411" s="8"/>
      <c r="D411" s="8"/>
      <c r="F411" s="8"/>
      <c r="H411" s="8"/>
    </row>
    <row r="412" spans="1:8" x14ac:dyDescent="0.35">
      <c r="A412" s="7"/>
      <c r="C412" s="8"/>
      <c r="D412" s="8"/>
      <c r="F412" s="8"/>
      <c r="H412" s="8"/>
    </row>
    <row r="413" spans="1:8" x14ac:dyDescent="0.35">
      <c r="A413" s="7"/>
      <c r="C413" s="8"/>
      <c r="D413" s="8"/>
      <c r="F413" s="8"/>
      <c r="H413" s="8"/>
    </row>
    <row r="414" spans="1:8" x14ac:dyDescent="0.35">
      <c r="A414" s="7"/>
      <c r="C414" s="8"/>
      <c r="D414" s="8"/>
      <c r="F414" s="8"/>
      <c r="H414" s="8"/>
    </row>
    <row r="415" spans="1:8" x14ac:dyDescent="0.35">
      <c r="A415" s="7"/>
      <c r="C415" s="8"/>
      <c r="D415" s="8"/>
      <c r="F415" s="8"/>
      <c r="H415" s="8"/>
    </row>
    <row r="416" spans="1:8" x14ac:dyDescent="0.35">
      <c r="A416" s="7"/>
      <c r="C416" s="8"/>
      <c r="D416" s="8"/>
      <c r="F416" s="8"/>
      <c r="H416" s="8"/>
    </row>
    <row r="417" spans="1:8" x14ac:dyDescent="0.35">
      <c r="A417" s="7"/>
      <c r="C417" s="8"/>
      <c r="D417" s="8"/>
      <c r="F417" s="8"/>
      <c r="H417" s="8"/>
    </row>
    <row r="418" spans="1:8" x14ac:dyDescent="0.35">
      <c r="A418" s="7"/>
      <c r="C418" s="8"/>
      <c r="D418" s="8"/>
      <c r="F418" s="8"/>
      <c r="H418" s="8"/>
    </row>
    <row r="419" spans="1:8" x14ac:dyDescent="0.35">
      <c r="A419" s="9"/>
      <c r="B419" s="4"/>
      <c r="C419" s="10"/>
      <c r="D419" s="10"/>
      <c r="E419" s="4"/>
      <c r="F419" s="10"/>
      <c r="G419" s="4"/>
      <c r="H419" s="10"/>
    </row>
    <row r="420" spans="1:8" x14ac:dyDescent="0.35">
      <c r="A420" s="7"/>
      <c r="C420" s="8"/>
      <c r="D420" s="8"/>
      <c r="F420" s="8"/>
      <c r="H420" s="8"/>
    </row>
    <row r="421" spans="1:8" x14ac:dyDescent="0.35">
      <c r="A421" s="7"/>
      <c r="C421" s="8"/>
      <c r="D421" s="8"/>
      <c r="F421" s="8"/>
      <c r="H421" s="8"/>
    </row>
    <row r="422" spans="1:8" x14ac:dyDescent="0.35">
      <c r="A422" s="7"/>
      <c r="C422" s="8"/>
      <c r="D422" s="8"/>
      <c r="F422" s="8"/>
      <c r="H422" s="8"/>
    </row>
    <row r="423" spans="1:8" x14ac:dyDescent="0.35">
      <c r="A423" s="7"/>
      <c r="C423" s="8"/>
      <c r="D423" s="8"/>
      <c r="F423" s="8"/>
      <c r="H423" s="8"/>
    </row>
    <row r="424" spans="1:8" x14ac:dyDescent="0.35">
      <c r="A424" s="7"/>
      <c r="C424" s="8"/>
      <c r="D424" s="8"/>
      <c r="F424" s="8"/>
      <c r="H424" s="8"/>
    </row>
    <row r="425" spans="1:8" x14ac:dyDescent="0.35">
      <c r="A425" s="7"/>
      <c r="C425" s="8"/>
      <c r="D425" s="8"/>
      <c r="F425" s="8"/>
      <c r="H425" s="8"/>
    </row>
    <row r="426" spans="1:8" x14ac:dyDescent="0.35">
      <c r="A426" s="7"/>
      <c r="C426" s="8"/>
      <c r="D426" s="8"/>
      <c r="F426" s="8"/>
      <c r="H426" s="8"/>
    </row>
    <row r="427" spans="1:8" x14ac:dyDescent="0.35">
      <c r="A427" s="7"/>
      <c r="C427" s="8"/>
      <c r="D427" s="8"/>
      <c r="F427" s="8"/>
      <c r="H427" s="8"/>
    </row>
    <row r="428" spans="1:8" x14ac:dyDescent="0.35">
      <c r="A428" s="7"/>
      <c r="C428" s="8"/>
      <c r="D428" s="8"/>
      <c r="F428" s="8"/>
      <c r="H428" s="8"/>
    </row>
    <row r="429" spans="1:8" x14ac:dyDescent="0.35">
      <c r="A429" s="7"/>
      <c r="C429" s="8"/>
      <c r="D429" s="8"/>
      <c r="F429" s="8"/>
      <c r="H429" s="8"/>
    </row>
    <row r="430" spans="1:8" x14ac:dyDescent="0.35">
      <c r="A430" s="7"/>
      <c r="C430" s="8"/>
      <c r="D430" s="8"/>
      <c r="F430" s="8"/>
      <c r="H430" s="8"/>
    </row>
    <row r="431" spans="1:8" x14ac:dyDescent="0.35">
      <c r="A431" s="7"/>
      <c r="C431" s="8"/>
      <c r="D431" s="8"/>
      <c r="F431" s="8"/>
      <c r="H431" s="8"/>
    </row>
    <row r="432" spans="1:8" x14ac:dyDescent="0.35">
      <c r="A432" s="7"/>
      <c r="C432" s="8"/>
      <c r="D432" s="8"/>
      <c r="F432" s="8"/>
      <c r="H432" s="8"/>
    </row>
    <row r="433" spans="1:8" x14ac:dyDescent="0.35">
      <c r="A433" s="7"/>
      <c r="C433" s="8"/>
      <c r="D433" s="8"/>
      <c r="F433" s="8"/>
      <c r="H433" s="8"/>
    </row>
    <row r="434" spans="1:8" x14ac:dyDescent="0.35">
      <c r="A434" s="7"/>
      <c r="C434" s="8"/>
      <c r="D434" s="8"/>
      <c r="F434" s="8"/>
      <c r="H434" s="8"/>
    </row>
    <row r="435" spans="1:8" x14ac:dyDescent="0.35">
      <c r="A435" s="7"/>
      <c r="C435" s="8"/>
      <c r="D435" s="8"/>
      <c r="F435" s="8"/>
      <c r="H435" s="8"/>
    </row>
    <row r="436" spans="1:8" x14ac:dyDescent="0.35">
      <c r="A436" s="7"/>
      <c r="C436" s="8"/>
      <c r="D436" s="8"/>
      <c r="F436" s="8"/>
      <c r="H436" s="8"/>
    </row>
    <row r="437" spans="1:8" x14ac:dyDescent="0.35">
      <c r="A437" s="7"/>
      <c r="C437" s="8"/>
      <c r="D437" s="8"/>
      <c r="F437" s="8"/>
      <c r="H437" s="8"/>
    </row>
    <row r="438" spans="1:8" x14ac:dyDescent="0.35">
      <c r="A438" s="7"/>
      <c r="C438" s="8"/>
      <c r="D438" s="8"/>
      <c r="F438" s="8"/>
      <c r="H438" s="8"/>
    </row>
    <row r="439" spans="1:8" x14ac:dyDescent="0.35">
      <c r="A439" s="7"/>
      <c r="C439" s="8"/>
      <c r="D439" s="8"/>
      <c r="F439" s="8"/>
      <c r="H439" s="8"/>
    </row>
    <row r="440" spans="1:8" x14ac:dyDescent="0.35">
      <c r="A440" s="7"/>
      <c r="C440" s="8"/>
      <c r="D440" s="8"/>
      <c r="F440" s="8"/>
      <c r="H440" s="8"/>
    </row>
    <row r="441" spans="1:8" x14ac:dyDescent="0.35">
      <c r="A441" s="7"/>
      <c r="C441" s="8"/>
      <c r="D441" s="8"/>
      <c r="F441" s="8"/>
      <c r="H441" s="8"/>
    </row>
    <row r="442" spans="1:8" x14ac:dyDescent="0.35">
      <c r="A442" s="7"/>
      <c r="C442" s="8"/>
      <c r="D442" s="8"/>
      <c r="F442" s="8"/>
      <c r="H442" s="8"/>
    </row>
    <row r="443" spans="1:8" x14ac:dyDescent="0.35">
      <c r="A443" s="7"/>
      <c r="C443" s="8"/>
      <c r="D443" s="8"/>
      <c r="F443" s="8"/>
      <c r="H443" s="8"/>
    </row>
    <row r="444" spans="1:8" x14ac:dyDescent="0.35">
      <c r="A444" s="7"/>
      <c r="C444" s="8"/>
      <c r="D444" s="8"/>
      <c r="F444" s="8"/>
      <c r="H444" s="8"/>
    </row>
    <row r="445" spans="1:8" x14ac:dyDescent="0.35">
      <c r="A445" s="7"/>
      <c r="C445" s="8"/>
      <c r="D445" s="8"/>
      <c r="F445" s="8"/>
      <c r="H445" s="8"/>
    </row>
    <row r="446" spans="1:8" x14ac:dyDescent="0.35">
      <c r="A446" s="7"/>
      <c r="C446" s="8"/>
      <c r="D446" s="8"/>
      <c r="F446" s="8"/>
      <c r="H446" s="8"/>
    </row>
    <row r="447" spans="1:8" x14ac:dyDescent="0.35">
      <c r="A447" s="7"/>
      <c r="C447" s="8"/>
      <c r="D447" s="8"/>
      <c r="F447" s="8"/>
      <c r="H447" s="8"/>
    </row>
    <row r="448" spans="1:8" x14ac:dyDescent="0.35">
      <c r="A448" s="7"/>
      <c r="C448" s="8"/>
      <c r="D448" s="8"/>
      <c r="F448" s="8"/>
      <c r="H448" s="8"/>
    </row>
    <row r="449" spans="1:8" x14ac:dyDescent="0.35">
      <c r="A449" s="7"/>
      <c r="C449" s="8"/>
      <c r="D449" s="8"/>
      <c r="F449" s="8"/>
      <c r="H449" s="8"/>
    </row>
    <row r="450" spans="1:8" x14ac:dyDescent="0.35">
      <c r="A450" s="7"/>
      <c r="C450" s="8"/>
      <c r="D450" s="8"/>
      <c r="F450" s="8"/>
      <c r="H450" s="8"/>
    </row>
    <row r="451" spans="1:8" x14ac:dyDescent="0.35">
      <c r="A451" s="7"/>
      <c r="C451" s="8"/>
      <c r="D451" s="8"/>
      <c r="F451" s="8"/>
      <c r="H451" s="8"/>
    </row>
    <row r="452" spans="1:8" x14ac:dyDescent="0.35">
      <c r="A452" s="7"/>
      <c r="C452" s="8"/>
      <c r="D452" s="8"/>
      <c r="F452" s="8"/>
      <c r="H452" s="8"/>
    </row>
    <row r="453" spans="1:8" x14ac:dyDescent="0.35">
      <c r="A453" s="7"/>
      <c r="C453" s="8"/>
      <c r="D453" s="8"/>
      <c r="F453" s="8"/>
      <c r="H453" s="8"/>
    </row>
    <row r="454" spans="1:8" x14ac:dyDescent="0.35">
      <c r="A454" s="7"/>
      <c r="C454" s="8"/>
      <c r="D454" s="8"/>
      <c r="F454" s="8"/>
      <c r="H454" s="8"/>
    </row>
    <row r="455" spans="1:8" x14ac:dyDescent="0.35">
      <c r="A455" s="7"/>
      <c r="C455" s="8"/>
      <c r="D455" s="8"/>
      <c r="F455" s="8"/>
      <c r="H455" s="8"/>
    </row>
    <row r="456" spans="1:8" x14ac:dyDescent="0.35">
      <c r="A456" s="7"/>
      <c r="C456" s="8"/>
      <c r="D456" s="8"/>
      <c r="F456" s="8"/>
      <c r="H456" s="8"/>
    </row>
    <row r="457" spans="1:8" x14ac:dyDescent="0.35">
      <c r="A457" s="7"/>
      <c r="C457" s="8"/>
      <c r="D457" s="8"/>
      <c r="F457" s="8"/>
      <c r="H457" s="8"/>
    </row>
    <row r="458" spans="1:8" x14ac:dyDescent="0.35">
      <c r="A458" s="7"/>
      <c r="C458" s="8"/>
      <c r="D458" s="8"/>
      <c r="F458" s="8"/>
      <c r="H458" s="8"/>
    </row>
    <row r="459" spans="1:8" x14ac:dyDescent="0.35">
      <c r="A459" s="7"/>
      <c r="C459" s="8"/>
      <c r="D459" s="8"/>
      <c r="F459" s="8"/>
      <c r="H459" s="8"/>
    </row>
    <row r="460" spans="1:8" x14ac:dyDescent="0.35">
      <c r="A460" s="7"/>
      <c r="C460" s="8"/>
      <c r="D460" s="8"/>
      <c r="F460" s="8"/>
      <c r="H460" s="8"/>
    </row>
    <row r="461" spans="1:8" x14ac:dyDescent="0.35">
      <c r="A461" s="7"/>
      <c r="C461" s="8"/>
      <c r="D461" s="8"/>
      <c r="F461" s="8"/>
      <c r="H461" s="8"/>
    </row>
    <row r="462" spans="1:8" x14ac:dyDescent="0.35">
      <c r="A462" s="7"/>
      <c r="C462" s="8"/>
      <c r="D462" s="8"/>
      <c r="F462" s="8"/>
      <c r="H462" s="8"/>
    </row>
    <row r="463" spans="1:8" x14ac:dyDescent="0.35">
      <c r="A463" s="7"/>
      <c r="C463" s="8"/>
      <c r="D463" s="8"/>
      <c r="F463" s="8"/>
      <c r="H463" s="8"/>
    </row>
    <row r="464" spans="1:8" x14ac:dyDescent="0.35">
      <c r="A464" s="7"/>
      <c r="C464" s="8"/>
      <c r="D464" s="8"/>
      <c r="F464" s="8"/>
      <c r="H464" s="8"/>
    </row>
    <row r="467" spans="1:7" x14ac:dyDescent="0.35">
      <c r="A467" s="4"/>
      <c r="B467" s="4"/>
      <c r="C467" s="4"/>
      <c r="E467" s="4"/>
      <c r="F467" s="4"/>
      <c r="G467" s="4"/>
    </row>
    <row r="477" spans="1:7" x14ac:dyDescent="0.35">
      <c r="A477" s="4"/>
      <c r="B477" s="4"/>
      <c r="C477" s="4"/>
      <c r="E477" s="4"/>
      <c r="F477" s="4"/>
      <c r="G477" s="4"/>
    </row>
    <row r="487" spans="1:7" x14ac:dyDescent="0.35">
      <c r="A487" s="4"/>
      <c r="B487" s="4"/>
      <c r="C487" s="4"/>
      <c r="E487" s="4"/>
      <c r="F487" s="4"/>
      <c r="G487" s="4"/>
    </row>
    <row r="497" spans="1:7" x14ac:dyDescent="0.35">
      <c r="A497" s="4"/>
      <c r="B497" s="4"/>
      <c r="C497" s="4"/>
      <c r="E497" s="4"/>
      <c r="F497" s="4"/>
      <c r="G497" s="4"/>
    </row>
    <row r="506" spans="1:7" x14ac:dyDescent="0.35">
      <c r="A506" s="4"/>
      <c r="B506" s="4"/>
      <c r="C506" s="4"/>
      <c r="E506" s="4"/>
      <c r="F506" s="4"/>
      <c r="G506" s="4"/>
    </row>
    <row r="515" spans="1:7" x14ac:dyDescent="0.35">
      <c r="A515" s="4"/>
      <c r="B515" s="4"/>
      <c r="C515" s="4"/>
      <c r="E515" s="4"/>
      <c r="F515" s="4"/>
      <c r="G515" s="4"/>
    </row>
    <row r="525" spans="1:7" x14ac:dyDescent="0.35">
      <c r="A525" s="4"/>
      <c r="B525" s="4"/>
      <c r="C525" s="4"/>
      <c r="E525" s="4"/>
      <c r="F525" s="4"/>
      <c r="G525" s="4"/>
    </row>
    <row r="535" spans="1:7" x14ac:dyDescent="0.35">
      <c r="A535" s="4"/>
      <c r="B535" s="4"/>
      <c r="C535" s="4"/>
      <c r="E535" s="4"/>
      <c r="F535" s="4"/>
      <c r="G535" s="4"/>
    </row>
    <row r="545" spans="1:7" x14ac:dyDescent="0.35">
      <c r="A545" s="4"/>
      <c r="B545" s="4"/>
      <c r="C545" s="4"/>
      <c r="E545" s="4"/>
      <c r="F545" s="4"/>
      <c r="G545" s="4"/>
    </row>
    <row r="554" spans="1:7" x14ac:dyDescent="0.35">
      <c r="A554" s="4"/>
      <c r="B554" s="4"/>
      <c r="C554" s="4"/>
      <c r="E554" s="4"/>
      <c r="F554" s="4"/>
      <c r="G554" s="4"/>
    </row>
    <row r="562" spans="1:8" x14ac:dyDescent="0.35">
      <c r="A562" s="11" t="s">
        <v>68</v>
      </c>
      <c r="B562" s="12"/>
      <c r="C562" s="13" t="s">
        <v>69</v>
      </c>
      <c r="D562" s="13" t="s">
        <v>70</v>
      </c>
      <c r="E562" s="13" t="s">
        <v>71</v>
      </c>
      <c r="F562" s="13" t="s">
        <v>0</v>
      </c>
      <c r="G562" s="13" t="s">
        <v>72</v>
      </c>
      <c r="H562" s="13" t="s">
        <v>73</v>
      </c>
    </row>
    <row r="563" spans="1:8" x14ac:dyDescent="0.35">
      <c r="A563" s="7"/>
      <c r="B563" s="8"/>
      <c r="C563" s="3"/>
      <c r="D563" s="3"/>
      <c r="E563" s="3"/>
      <c r="F563" s="3"/>
      <c r="G563" s="3"/>
      <c r="H563" s="3"/>
    </row>
    <row r="564" spans="1:8" x14ac:dyDescent="0.35">
      <c r="A564" s="14"/>
      <c r="B564" s="15"/>
      <c r="C564" s="3"/>
      <c r="D564" s="3"/>
      <c r="E564" s="3"/>
      <c r="F564" s="3"/>
      <c r="G564" s="3"/>
      <c r="H564" s="3"/>
    </row>
    <row r="565" spans="1:8" x14ac:dyDescent="0.35">
      <c r="A565" s="7"/>
      <c r="B565" s="8"/>
      <c r="C565" s="3"/>
      <c r="D565" s="3"/>
      <c r="E565" s="3"/>
      <c r="F565" s="3"/>
      <c r="G565" s="3"/>
      <c r="H565" s="3"/>
    </row>
    <row r="566" spans="1:8" x14ac:dyDescent="0.35">
      <c r="A566" s="14"/>
      <c r="B566" s="15"/>
      <c r="C566" s="3"/>
      <c r="D566" s="3"/>
      <c r="E566" s="3"/>
      <c r="F566" s="3"/>
      <c r="G566" s="3"/>
      <c r="H566" s="3"/>
    </row>
    <row r="567" spans="1:8" x14ac:dyDescent="0.35">
      <c r="A567" s="7"/>
      <c r="B567" s="8"/>
      <c r="C567" s="3"/>
      <c r="D567" s="3"/>
      <c r="E567" s="3"/>
      <c r="F567" s="3"/>
      <c r="G567" s="3"/>
      <c r="H567" s="3"/>
    </row>
    <row r="568" spans="1:8" x14ac:dyDescent="0.35">
      <c r="A568" s="14"/>
      <c r="B568" s="15"/>
      <c r="C568" s="3"/>
      <c r="D568" s="3"/>
      <c r="E568" s="3"/>
      <c r="F568" s="3"/>
      <c r="G568" s="3"/>
      <c r="H568" s="3"/>
    </row>
    <row r="569" spans="1:8" x14ac:dyDescent="0.35">
      <c r="A569" s="7"/>
      <c r="B569" s="8"/>
      <c r="C569" s="3"/>
      <c r="D569" s="3"/>
      <c r="E569" s="3"/>
      <c r="F569" s="3"/>
      <c r="G569" s="3"/>
      <c r="H569" s="3"/>
    </row>
    <row r="570" spans="1:8" x14ac:dyDescent="0.35">
      <c r="A570" s="14"/>
      <c r="B570" s="15"/>
      <c r="C570" s="3"/>
      <c r="D570" s="3"/>
      <c r="E570" s="3"/>
      <c r="F570" s="3"/>
      <c r="G570" s="3"/>
      <c r="H570" s="3"/>
    </row>
    <row r="571" spans="1:8" x14ac:dyDescent="0.35">
      <c r="A571" s="7"/>
      <c r="B571" s="8"/>
      <c r="C571" s="3"/>
      <c r="D571" s="3"/>
      <c r="E571" s="3"/>
      <c r="F571" s="3"/>
      <c r="G571" s="3"/>
      <c r="H571" s="3"/>
    </row>
    <row r="572" spans="1:8" x14ac:dyDescent="0.35">
      <c r="A572" s="14"/>
      <c r="B572" s="15"/>
      <c r="C572" s="3"/>
      <c r="D572" s="3"/>
      <c r="E572" s="3"/>
      <c r="F572" s="3"/>
      <c r="G572" s="3"/>
      <c r="H572" s="3"/>
    </row>
    <row r="573" spans="1:8" x14ac:dyDescent="0.35">
      <c r="A573" s="7"/>
      <c r="B573" s="8"/>
      <c r="C573" s="3"/>
      <c r="D573" s="3"/>
      <c r="E573" s="3"/>
      <c r="F573" s="3"/>
      <c r="G573" s="3"/>
      <c r="H573" s="3"/>
    </row>
    <row r="574" spans="1:8" x14ac:dyDescent="0.35">
      <c r="A574" s="14"/>
      <c r="B574" s="15"/>
      <c r="C574" s="3"/>
      <c r="D574" s="3"/>
      <c r="E574" s="3"/>
      <c r="F574" s="3"/>
      <c r="G574" s="3"/>
      <c r="H574" s="3"/>
    </row>
    <row r="575" spans="1:8" x14ac:dyDescent="0.35">
      <c r="A575" s="7"/>
      <c r="B575" s="8"/>
      <c r="C575" s="3"/>
      <c r="D575" s="3"/>
      <c r="E575" s="3"/>
      <c r="F575" s="3"/>
      <c r="G575" s="3"/>
      <c r="H575" s="3"/>
    </row>
    <row r="576" spans="1:8" x14ac:dyDescent="0.35">
      <c r="A576" s="14"/>
      <c r="B576" s="15"/>
      <c r="C576" s="3"/>
      <c r="D576" s="3"/>
      <c r="E576" s="3"/>
      <c r="F576" s="3"/>
      <c r="G576" s="3"/>
      <c r="H576" s="3"/>
    </row>
    <row r="577" spans="1:8" x14ac:dyDescent="0.35">
      <c r="A577" s="14"/>
      <c r="B577" s="15"/>
      <c r="C577" s="3"/>
      <c r="D577" s="3"/>
      <c r="E577" s="3"/>
      <c r="F577" s="3"/>
      <c r="G577" s="3"/>
      <c r="H577" s="3"/>
    </row>
    <row r="578" spans="1:8" x14ac:dyDescent="0.35">
      <c r="A578" s="7"/>
      <c r="B578" s="8"/>
      <c r="C578" s="3"/>
      <c r="D578" s="3"/>
      <c r="E578" s="3"/>
      <c r="F578" s="3"/>
      <c r="G578" s="3"/>
      <c r="H578" s="3"/>
    </row>
    <row r="579" spans="1:8" x14ac:dyDescent="0.35">
      <c r="A579" s="14"/>
      <c r="B579" s="15"/>
      <c r="C579" s="3"/>
      <c r="D579" s="3"/>
      <c r="E579" s="3"/>
      <c r="F579" s="3"/>
      <c r="G579" s="3"/>
      <c r="H579" s="3"/>
    </row>
    <row r="580" spans="1:8" x14ac:dyDescent="0.35">
      <c r="A580" s="7"/>
      <c r="B580" s="8"/>
      <c r="C580" s="3"/>
      <c r="D580" s="3"/>
      <c r="E580" s="3"/>
      <c r="F580" s="3"/>
      <c r="G580" s="3"/>
      <c r="H580" s="3"/>
    </row>
    <row r="581" spans="1:8" x14ac:dyDescent="0.35">
      <c r="A581" s="14"/>
      <c r="B581" s="15"/>
      <c r="C581" s="3"/>
      <c r="D581" s="3"/>
      <c r="E581" s="3"/>
      <c r="F581" s="3"/>
      <c r="G581" s="3"/>
      <c r="H581" s="3"/>
    </row>
    <row r="582" spans="1:8" ht="15" thickBot="1" x14ac:dyDescent="0.4">
      <c r="A582" s="7"/>
      <c r="B582" s="8"/>
      <c r="C582" s="16"/>
      <c r="D582" s="16"/>
      <c r="E582" s="16"/>
      <c r="F582" s="16"/>
      <c r="G582" s="16"/>
      <c r="H582" s="16"/>
    </row>
    <row r="583" spans="1:8" ht="15" thickBot="1" x14ac:dyDescent="0.4">
      <c r="A583" s="17" t="s">
        <v>74</v>
      </c>
      <c r="B583" s="18"/>
      <c r="C583" s="19"/>
      <c r="D583" s="20"/>
      <c r="E583" s="20"/>
      <c r="F583" s="20"/>
      <c r="G583" s="20"/>
      <c r="H583" s="21"/>
    </row>
    <row r="590" spans="1:8" x14ac:dyDescent="0.35">
      <c r="A590" s="2" t="s">
        <v>75</v>
      </c>
    </row>
    <row r="592" spans="1:8" x14ac:dyDescent="0.35">
      <c r="A592" t="s">
        <v>3</v>
      </c>
      <c r="C592">
        <v>278000</v>
      </c>
      <c r="E592" t="s">
        <v>4</v>
      </c>
      <c r="G592">
        <v>214000</v>
      </c>
    </row>
    <row r="593" spans="1:7" x14ac:dyDescent="0.35">
      <c r="A593" t="s">
        <v>5</v>
      </c>
      <c r="C593">
        <v>355000</v>
      </c>
      <c r="E593" t="s">
        <v>6</v>
      </c>
      <c r="G593">
        <v>35000</v>
      </c>
    </row>
    <row r="594" spans="1:7" x14ac:dyDescent="0.35">
      <c r="A594" t="s">
        <v>7</v>
      </c>
      <c r="C594">
        <v>192000</v>
      </c>
      <c r="E594" t="s">
        <v>57</v>
      </c>
      <c r="G594">
        <v>68000</v>
      </c>
    </row>
    <row r="595" spans="1:7" x14ac:dyDescent="0.35">
      <c r="A595" t="s">
        <v>76</v>
      </c>
      <c r="C595">
        <v>82000</v>
      </c>
    </row>
    <row r="596" spans="1:7" x14ac:dyDescent="0.35">
      <c r="A596" t="s">
        <v>77</v>
      </c>
      <c r="C596">
        <v>54000</v>
      </c>
      <c r="E596" t="s">
        <v>12</v>
      </c>
      <c r="G596">
        <f>961000-317000</f>
        <v>644000</v>
      </c>
    </row>
    <row r="597" spans="1:7" x14ac:dyDescent="0.35">
      <c r="C597" s="3">
        <f>SUM(C592:C596)</f>
        <v>961000</v>
      </c>
      <c r="G597" s="3">
        <f>SUM(G592:G596)</f>
        <v>961000</v>
      </c>
    </row>
    <row r="599" spans="1:7" x14ac:dyDescent="0.35">
      <c r="A599" s="2" t="s">
        <v>58</v>
      </c>
    </row>
    <row r="600" spans="1:7" x14ac:dyDescent="0.35">
      <c r="A600" t="s">
        <v>78</v>
      </c>
    </row>
    <row r="601" spans="1:7" x14ac:dyDescent="0.35">
      <c r="A601" t="s">
        <v>79</v>
      </c>
    </row>
    <row r="602" spans="1:7" x14ac:dyDescent="0.35">
      <c r="A602" t="s">
        <v>80</v>
      </c>
    </row>
    <row r="603" spans="1:7" x14ac:dyDescent="0.35">
      <c r="A603" t="s">
        <v>81</v>
      </c>
    </row>
    <row r="604" spans="1:7" x14ac:dyDescent="0.35">
      <c r="A604" t="s">
        <v>82</v>
      </c>
    </row>
    <row r="605" spans="1:7" x14ac:dyDescent="0.35">
      <c r="A605" t="s">
        <v>83</v>
      </c>
    </row>
    <row r="606" spans="1:7" x14ac:dyDescent="0.35">
      <c r="A606" t="s">
        <v>84</v>
      </c>
    </row>
    <row r="608" spans="1:7" x14ac:dyDescent="0.35">
      <c r="A608" s="2" t="s">
        <v>67</v>
      </c>
    </row>
    <row r="610" spans="1:8" x14ac:dyDescent="0.35">
      <c r="A610" s="4" t="s">
        <v>22</v>
      </c>
      <c r="B610" s="4"/>
      <c r="C610" s="4"/>
      <c r="D610" s="4"/>
      <c r="E610" s="4"/>
      <c r="F610" s="4"/>
      <c r="G610" s="4"/>
      <c r="H610" s="4"/>
    </row>
    <row r="611" spans="1:8" x14ac:dyDescent="0.35">
      <c r="A611" s="5"/>
      <c r="C611" s="6"/>
      <c r="D611" s="6"/>
      <c r="F611" s="6"/>
      <c r="H611" s="6"/>
    </row>
    <row r="612" spans="1:8" x14ac:dyDescent="0.35">
      <c r="A612" s="7"/>
      <c r="C612" s="8"/>
      <c r="D612" s="8"/>
      <c r="F612" s="8"/>
      <c r="H612" s="8"/>
    </row>
    <row r="613" spans="1:8" x14ac:dyDescent="0.35">
      <c r="A613" s="7"/>
      <c r="C613" s="8"/>
      <c r="D613" s="8"/>
      <c r="F613" s="8"/>
      <c r="H613" s="8"/>
    </row>
    <row r="614" spans="1:8" x14ac:dyDescent="0.35">
      <c r="A614" s="7"/>
      <c r="C614" s="8"/>
      <c r="D614" s="8"/>
      <c r="F614" s="8"/>
      <c r="H614" s="8"/>
    </row>
    <row r="615" spans="1:8" x14ac:dyDescent="0.35">
      <c r="A615" s="7"/>
      <c r="C615" s="8"/>
      <c r="D615" s="8"/>
      <c r="F615" s="8"/>
      <c r="H615" s="8"/>
    </row>
    <row r="616" spans="1:8" x14ac:dyDescent="0.35">
      <c r="A616" s="7"/>
      <c r="C616" s="8"/>
      <c r="D616" s="8"/>
      <c r="F616" s="8"/>
      <c r="H616" s="8"/>
    </row>
    <row r="617" spans="1:8" x14ac:dyDescent="0.35">
      <c r="A617" s="7"/>
      <c r="C617" s="8"/>
      <c r="D617" s="8"/>
      <c r="F617" s="8"/>
      <c r="H617" s="8"/>
    </row>
    <row r="618" spans="1:8" x14ac:dyDescent="0.35">
      <c r="A618" s="7"/>
      <c r="C618" s="8"/>
      <c r="D618" s="8"/>
      <c r="F618" s="8"/>
      <c r="H618" s="8"/>
    </row>
    <row r="619" spans="1:8" x14ac:dyDescent="0.35">
      <c r="A619" s="7"/>
      <c r="C619" s="8"/>
      <c r="D619" s="8"/>
      <c r="F619" s="8"/>
      <c r="H619" s="8"/>
    </row>
    <row r="620" spans="1:8" x14ac:dyDescent="0.35">
      <c r="A620" s="7"/>
      <c r="C620" s="8"/>
      <c r="D620" s="8"/>
      <c r="F620" s="8"/>
      <c r="H620" s="8"/>
    </row>
    <row r="621" spans="1:8" x14ac:dyDescent="0.35">
      <c r="A621" s="7"/>
      <c r="C621" s="8"/>
      <c r="D621" s="8"/>
      <c r="F621" s="8"/>
      <c r="H621" s="8"/>
    </row>
    <row r="622" spans="1:8" x14ac:dyDescent="0.35">
      <c r="A622" s="7"/>
      <c r="C622" s="8"/>
      <c r="D622" s="8"/>
      <c r="F622" s="8"/>
      <c r="H622" s="8"/>
    </row>
    <row r="623" spans="1:8" x14ac:dyDescent="0.35">
      <c r="A623" s="7"/>
      <c r="C623" s="8"/>
      <c r="D623" s="8"/>
      <c r="F623" s="8"/>
      <c r="H623" s="8"/>
    </row>
    <row r="624" spans="1:8" x14ac:dyDescent="0.35">
      <c r="A624" s="7"/>
      <c r="C624" s="8"/>
      <c r="D624" s="8"/>
      <c r="F624" s="8"/>
      <c r="H624" s="8"/>
    </row>
    <row r="625" spans="1:8" x14ac:dyDescent="0.35">
      <c r="A625" s="7"/>
      <c r="C625" s="8"/>
      <c r="D625" s="8"/>
      <c r="F625" s="8"/>
      <c r="H625" s="8"/>
    </row>
    <row r="626" spans="1:8" x14ac:dyDescent="0.35">
      <c r="A626" s="7"/>
      <c r="C626" s="8"/>
      <c r="D626" s="8"/>
      <c r="F626" s="8"/>
      <c r="H626" s="8"/>
    </row>
    <row r="627" spans="1:8" x14ac:dyDescent="0.35">
      <c r="A627" s="7"/>
      <c r="C627" s="8"/>
      <c r="D627" s="8"/>
      <c r="F627" s="8"/>
      <c r="H627" s="8"/>
    </row>
    <row r="628" spans="1:8" x14ac:dyDescent="0.35">
      <c r="A628" s="7"/>
      <c r="C628" s="8"/>
      <c r="D628" s="8"/>
      <c r="F628" s="8"/>
      <c r="H628" s="8"/>
    </row>
    <row r="629" spans="1:8" x14ac:dyDescent="0.35">
      <c r="A629" s="7"/>
      <c r="C629" s="8"/>
      <c r="D629" s="8"/>
      <c r="F629" s="8"/>
      <c r="H629" s="8"/>
    </row>
    <row r="630" spans="1:8" x14ac:dyDescent="0.35">
      <c r="A630" s="7"/>
      <c r="C630" s="8"/>
      <c r="D630" s="8"/>
      <c r="F630" s="8"/>
      <c r="H630" s="8"/>
    </row>
    <row r="631" spans="1:8" x14ac:dyDescent="0.35">
      <c r="A631" s="7"/>
      <c r="C631" s="8"/>
      <c r="D631" s="8"/>
      <c r="F631" s="8"/>
      <c r="H631" s="8"/>
    </row>
    <row r="632" spans="1:8" x14ac:dyDescent="0.35">
      <c r="A632" s="7"/>
      <c r="C632" s="8"/>
      <c r="D632" s="8"/>
      <c r="F632" s="8"/>
      <c r="H632" s="8"/>
    </row>
    <row r="633" spans="1:8" x14ac:dyDescent="0.35">
      <c r="A633" s="7"/>
      <c r="C633" s="8"/>
      <c r="D633" s="8"/>
      <c r="F633" s="8"/>
      <c r="H633" s="8"/>
    </row>
    <row r="634" spans="1:8" x14ac:dyDescent="0.35">
      <c r="A634" s="7"/>
      <c r="C634" s="8"/>
      <c r="D634" s="8"/>
      <c r="F634" s="8"/>
      <c r="H634" s="8"/>
    </row>
    <row r="635" spans="1:8" x14ac:dyDescent="0.35">
      <c r="A635" s="9"/>
      <c r="B635" s="4"/>
      <c r="C635" s="10"/>
      <c r="D635" s="10"/>
      <c r="E635" s="4"/>
      <c r="F635" s="10"/>
      <c r="G635" s="4"/>
      <c r="H635" s="8"/>
    </row>
    <row r="636" spans="1:8" x14ac:dyDescent="0.35">
      <c r="A636" s="7"/>
      <c r="C636" s="8"/>
      <c r="D636" s="8"/>
      <c r="F636" s="8"/>
      <c r="H636" s="6"/>
    </row>
    <row r="637" spans="1:8" x14ac:dyDescent="0.35">
      <c r="A637" s="7"/>
      <c r="C637" s="8"/>
      <c r="D637" s="8"/>
      <c r="F637" s="8"/>
      <c r="H637" s="8"/>
    </row>
    <row r="638" spans="1:8" x14ac:dyDescent="0.35">
      <c r="A638" s="7"/>
      <c r="C638" s="8"/>
      <c r="D638" s="8"/>
      <c r="F638" s="8"/>
      <c r="H638" s="8"/>
    </row>
    <row r="639" spans="1:8" x14ac:dyDescent="0.35">
      <c r="A639" s="7"/>
      <c r="C639" s="8"/>
      <c r="D639" s="8"/>
      <c r="F639" s="8"/>
      <c r="H639" s="8"/>
    </row>
    <row r="640" spans="1:8" x14ac:dyDescent="0.35">
      <c r="A640" s="7"/>
      <c r="C640" s="8"/>
      <c r="D640" s="8"/>
      <c r="F640" s="8"/>
      <c r="H640" s="8"/>
    </row>
    <row r="641" spans="1:8" x14ac:dyDescent="0.35">
      <c r="A641" s="7"/>
      <c r="C641" s="8"/>
      <c r="D641" s="8"/>
      <c r="F641" s="8"/>
      <c r="H641" s="8"/>
    </row>
    <row r="642" spans="1:8" x14ac:dyDescent="0.35">
      <c r="A642" s="7"/>
      <c r="C642" s="8"/>
      <c r="D642" s="8"/>
      <c r="F642" s="8"/>
      <c r="H642" s="8"/>
    </row>
    <row r="643" spans="1:8" x14ac:dyDescent="0.35">
      <c r="A643" s="7"/>
      <c r="C643" s="8"/>
      <c r="D643" s="8"/>
      <c r="F643" s="8"/>
      <c r="H643" s="8"/>
    </row>
    <row r="644" spans="1:8" x14ac:dyDescent="0.35">
      <c r="A644" s="7"/>
      <c r="C644" s="8"/>
      <c r="D644" s="8"/>
      <c r="F644" s="8"/>
      <c r="H644" s="8"/>
    </row>
    <row r="645" spans="1:8" x14ac:dyDescent="0.35">
      <c r="A645" s="7"/>
      <c r="C645" s="8"/>
      <c r="D645" s="8"/>
      <c r="F645" s="8"/>
      <c r="H645" s="8"/>
    </row>
    <row r="646" spans="1:8" x14ac:dyDescent="0.35">
      <c r="A646" s="7"/>
      <c r="C646" s="8"/>
      <c r="D646" s="8"/>
      <c r="F646" s="8"/>
      <c r="H646" s="8"/>
    </row>
    <row r="647" spans="1:8" x14ac:dyDescent="0.35">
      <c r="A647" s="7"/>
      <c r="C647" s="8"/>
      <c r="D647" s="8"/>
      <c r="F647" s="8"/>
      <c r="H647" s="8"/>
    </row>
    <row r="648" spans="1:8" x14ac:dyDescent="0.35">
      <c r="A648" s="7"/>
      <c r="C648" s="8"/>
      <c r="D648" s="8"/>
      <c r="F648" s="8"/>
      <c r="H648" s="8"/>
    </row>
    <row r="649" spans="1:8" x14ac:dyDescent="0.35">
      <c r="A649" s="7"/>
      <c r="C649" s="8"/>
      <c r="D649" s="8"/>
      <c r="F649" s="8"/>
      <c r="H649" s="8"/>
    </row>
    <row r="650" spans="1:8" x14ac:dyDescent="0.35">
      <c r="A650" s="7"/>
      <c r="C650" s="8"/>
      <c r="D650" s="8"/>
      <c r="F650" s="8"/>
      <c r="H650" s="8"/>
    </row>
    <row r="651" spans="1:8" x14ac:dyDescent="0.35">
      <c r="A651" s="7"/>
      <c r="C651" s="8"/>
      <c r="D651" s="8"/>
      <c r="F651" s="8"/>
      <c r="H651" s="8"/>
    </row>
    <row r="652" spans="1:8" x14ac:dyDescent="0.35">
      <c r="A652" s="7"/>
      <c r="C652" s="8"/>
      <c r="D652" s="8"/>
      <c r="F652" s="8"/>
      <c r="H652" s="8"/>
    </row>
    <row r="653" spans="1:8" x14ac:dyDescent="0.35">
      <c r="A653" s="7"/>
      <c r="C653" s="8"/>
      <c r="D653" s="8"/>
      <c r="F653" s="8"/>
      <c r="H653" s="8"/>
    </row>
    <row r="654" spans="1:8" x14ac:dyDescent="0.35">
      <c r="A654" s="7"/>
      <c r="C654" s="8"/>
      <c r="D654" s="8"/>
      <c r="F654" s="8"/>
      <c r="H654" s="8"/>
    </row>
    <row r="655" spans="1:8" x14ac:dyDescent="0.35">
      <c r="A655" s="7"/>
      <c r="C655" s="8"/>
      <c r="D655" s="8"/>
      <c r="F655" s="8"/>
      <c r="H655" s="8"/>
    </row>
    <row r="656" spans="1:8" x14ac:dyDescent="0.35">
      <c r="A656" s="7"/>
      <c r="C656" s="8"/>
      <c r="D656" s="8"/>
      <c r="F656" s="8"/>
      <c r="H656" s="8"/>
    </row>
    <row r="657" spans="1:8" x14ac:dyDescent="0.35">
      <c r="A657" s="7"/>
      <c r="C657" s="8"/>
      <c r="D657" s="8"/>
      <c r="F657" s="8"/>
      <c r="H657" s="8"/>
    </row>
    <row r="658" spans="1:8" x14ac:dyDescent="0.35">
      <c r="A658" s="7"/>
      <c r="C658" s="8"/>
      <c r="D658" s="8"/>
      <c r="F658" s="8"/>
      <c r="H658" s="8"/>
    </row>
    <row r="659" spans="1:8" x14ac:dyDescent="0.35">
      <c r="A659" s="7"/>
      <c r="C659" s="8"/>
      <c r="D659" s="8"/>
      <c r="F659" s="8"/>
      <c r="H659" s="8"/>
    </row>
    <row r="660" spans="1:8" x14ac:dyDescent="0.35">
      <c r="A660" s="7"/>
      <c r="C660" s="8"/>
      <c r="D660" s="8"/>
      <c r="F660" s="8"/>
      <c r="H660" s="8"/>
    </row>
    <row r="661" spans="1:8" x14ac:dyDescent="0.35">
      <c r="A661" s="7"/>
      <c r="C661" s="8"/>
      <c r="D661" s="8"/>
      <c r="F661" s="8"/>
      <c r="H661" s="8"/>
    </row>
    <row r="662" spans="1:8" x14ac:dyDescent="0.35">
      <c r="A662" s="7"/>
      <c r="C662" s="8"/>
      <c r="D662" s="8"/>
      <c r="F662" s="8"/>
      <c r="H662" s="8"/>
    </row>
    <row r="663" spans="1:8" x14ac:dyDescent="0.35">
      <c r="A663" s="7"/>
      <c r="C663" s="8"/>
      <c r="D663" s="8"/>
      <c r="F663" s="8"/>
      <c r="H663" s="8"/>
    </row>
    <row r="664" spans="1:8" x14ac:dyDescent="0.35">
      <c r="A664" s="7"/>
      <c r="C664" s="8"/>
      <c r="D664" s="8"/>
      <c r="F664" s="8"/>
      <c r="H664" s="8"/>
    </row>
    <row r="665" spans="1:8" x14ac:dyDescent="0.35">
      <c r="A665" s="7"/>
      <c r="C665" s="8"/>
      <c r="D665" s="8"/>
      <c r="F665" s="8"/>
      <c r="H665" s="8"/>
    </row>
    <row r="666" spans="1:8" x14ac:dyDescent="0.35">
      <c r="A666" s="7"/>
      <c r="C666" s="8"/>
      <c r="D666" s="8"/>
      <c r="F666" s="8"/>
      <c r="H666" s="8"/>
    </row>
    <row r="667" spans="1:8" x14ac:dyDescent="0.35">
      <c r="A667" s="7"/>
      <c r="C667" s="8"/>
      <c r="D667" s="8"/>
      <c r="F667" s="8"/>
      <c r="H667" s="8"/>
    </row>
    <row r="668" spans="1:8" x14ac:dyDescent="0.35">
      <c r="A668" s="7"/>
      <c r="C668" s="8"/>
      <c r="D668" s="8"/>
      <c r="F668" s="8"/>
      <c r="H668" s="8"/>
    </row>
    <row r="669" spans="1:8" x14ac:dyDescent="0.35">
      <c r="A669" s="7"/>
      <c r="C669" s="8"/>
      <c r="D669" s="8"/>
      <c r="F669" s="8"/>
      <c r="H669" s="8"/>
    </row>
    <row r="670" spans="1:8" x14ac:dyDescent="0.35">
      <c r="A670" s="7"/>
      <c r="C670" s="8"/>
      <c r="D670" s="8"/>
      <c r="F670" s="8"/>
      <c r="H670" s="8"/>
    </row>
    <row r="671" spans="1:8" x14ac:dyDescent="0.35">
      <c r="A671" s="7"/>
      <c r="C671" s="8"/>
      <c r="D671" s="8"/>
      <c r="F671" s="8"/>
      <c r="H671" s="8"/>
    </row>
    <row r="672" spans="1:8" x14ac:dyDescent="0.35">
      <c r="A672" s="7"/>
      <c r="C672" s="8"/>
      <c r="D672" s="8"/>
      <c r="F672" s="8"/>
      <c r="H672" s="8"/>
    </row>
    <row r="673" spans="1:8" x14ac:dyDescent="0.35">
      <c r="A673" s="7"/>
      <c r="C673" s="8"/>
      <c r="D673" s="8"/>
      <c r="F673" s="8"/>
      <c r="H673" s="8"/>
    </row>
    <row r="674" spans="1:8" x14ac:dyDescent="0.35">
      <c r="A674" s="7"/>
      <c r="C674" s="8"/>
      <c r="D674" s="8"/>
      <c r="F674" s="8"/>
      <c r="H674" s="8"/>
    </row>
    <row r="675" spans="1:8" x14ac:dyDescent="0.35">
      <c r="A675" s="7"/>
      <c r="C675" s="8"/>
      <c r="D675" s="8"/>
      <c r="F675" s="8"/>
      <c r="H675" s="8"/>
    </row>
    <row r="676" spans="1:8" x14ac:dyDescent="0.35">
      <c r="A676" s="7"/>
      <c r="C676" s="8"/>
      <c r="D676" s="8"/>
      <c r="F676" s="8"/>
      <c r="H676" s="8"/>
    </row>
    <row r="677" spans="1:8" x14ac:dyDescent="0.35">
      <c r="A677" s="7"/>
      <c r="C677" s="8"/>
      <c r="D677" s="8"/>
      <c r="F677" s="8"/>
      <c r="H677" s="8"/>
    </row>
    <row r="678" spans="1:8" x14ac:dyDescent="0.35">
      <c r="A678" s="7"/>
      <c r="C678" s="8"/>
      <c r="D678" s="8"/>
      <c r="F678" s="8"/>
      <c r="H678" s="8"/>
    </row>
    <row r="679" spans="1:8" x14ac:dyDescent="0.35">
      <c r="A679" s="7"/>
      <c r="C679" s="8"/>
      <c r="D679" s="8"/>
      <c r="F679" s="8"/>
      <c r="H679" s="8"/>
    </row>
    <row r="680" spans="1:8" x14ac:dyDescent="0.35">
      <c r="A680" s="7"/>
      <c r="C680" s="8"/>
      <c r="D680" s="8"/>
      <c r="F680" s="8"/>
      <c r="H680" s="8"/>
    </row>
    <row r="683" spans="1:8" x14ac:dyDescent="0.35">
      <c r="A683" s="4"/>
      <c r="B683" s="4"/>
      <c r="C683" s="4"/>
      <c r="E683" s="4"/>
      <c r="F683" s="4"/>
      <c r="G683" s="4"/>
    </row>
    <row r="693" spans="1:7" x14ac:dyDescent="0.35">
      <c r="A693" s="4"/>
      <c r="B693" s="4"/>
      <c r="C693" s="4"/>
      <c r="E693" s="4"/>
      <c r="F693" s="4"/>
      <c r="G693" s="4"/>
    </row>
    <row r="703" spans="1:7" x14ac:dyDescent="0.35">
      <c r="A703" s="4"/>
      <c r="B703" s="4"/>
      <c r="C703" s="4"/>
      <c r="E703" s="4"/>
      <c r="F703" s="4"/>
      <c r="G703" s="4"/>
    </row>
    <row r="713" spans="1:7" x14ac:dyDescent="0.35">
      <c r="A713" s="4"/>
      <c r="B713" s="4"/>
      <c r="C713" s="4"/>
      <c r="E713" s="4"/>
      <c r="F713" s="4"/>
      <c r="G713" s="4"/>
    </row>
    <row r="722" spans="1:7" x14ac:dyDescent="0.35">
      <c r="A722" s="4"/>
      <c r="B722" s="4"/>
      <c r="C722" s="4"/>
      <c r="E722" s="4"/>
      <c r="F722" s="4"/>
      <c r="G722" s="4"/>
    </row>
    <row r="731" spans="1:7" x14ac:dyDescent="0.35">
      <c r="A731" s="4"/>
      <c r="B731" s="4"/>
      <c r="C731" s="4"/>
      <c r="E731" s="4"/>
      <c r="F731" s="4"/>
      <c r="G731" s="4"/>
    </row>
    <row r="741" spans="1:7" x14ac:dyDescent="0.35">
      <c r="A741" s="4"/>
      <c r="B741" s="4"/>
      <c r="C741" s="4"/>
      <c r="E741" s="4"/>
      <c r="F741" s="4"/>
      <c r="G741" s="4"/>
    </row>
    <row r="751" spans="1:7" x14ac:dyDescent="0.35">
      <c r="A751" s="4"/>
      <c r="B751" s="4"/>
      <c r="C751" s="4"/>
      <c r="E751" s="4"/>
      <c r="F751" s="4"/>
      <c r="G751" s="4"/>
    </row>
    <row r="761" spans="1:7" x14ac:dyDescent="0.35">
      <c r="A761" s="4"/>
      <c r="B761" s="4"/>
      <c r="C761" s="4"/>
      <c r="E761" s="4"/>
      <c r="F761" s="4"/>
      <c r="G761" s="4"/>
    </row>
    <row r="770" spans="1:8" x14ac:dyDescent="0.35">
      <c r="A770" s="4"/>
      <c r="B770" s="4"/>
      <c r="C770" s="4"/>
      <c r="E770" s="4"/>
      <c r="F770" s="4"/>
      <c r="G770" s="4"/>
    </row>
    <row r="778" spans="1:8" x14ac:dyDescent="0.35">
      <c r="A778" s="11" t="s">
        <v>68</v>
      </c>
      <c r="B778" s="12"/>
      <c r="C778" s="13" t="s">
        <v>69</v>
      </c>
      <c r="D778" s="13" t="s">
        <v>70</v>
      </c>
      <c r="E778" s="13" t="s">
        <v>71</v>
      </c>
      <c r="F778" s="13" t="s">
        <v>0</v>
      </c>
      <c r="G778" s="13" t="s">
        <v>72</v>
      </c>
      <c r="H778" s="13" t="s">
        <v>73</v>
      </c>
    </row>
    <row r="779" spans="1:8" x14ac:dyDescent="0.35">
      <c r="A779" s="7"/>
      <c r="B779" s="8"/>
      <c r="C779" s="3"/>
      <c r="D779" s="3"/>
      <c r="E779" s="3"/>
      <c r="F779" s="3"/>
      <c r="G779" s="3"/>
      <c r="H779" s="3"/>
    </row>
    <row r="780" spans="1:8" x14ac:dyDescent="0.35">
      <c r="A780" s="14"/>
      <c r="B780" s="15"/>
      <c r="C780" s="3"/>
      <c r="D780" s="3"/>
      <c r="E780" s="3"/>
      <c r="F780" s="3"/>
      <c r="G780" s="3"/>
      <c r="H780" s="3"/>
    </row>
    <row r="781" spans="1:8" x14ac:dyDescent="0.35">
      <c r="A781" s="7"/>
      <c r="B781" s="8"/>
      <c r="C781" s="3"/>
      <c r="D781" s="3"/>
      <c r="E781" s="3"/>
      <c r="F781" s="3"/>
      <c r="G781" s="3"/>
      <c r="H781" s="3"/>
    </row>
    <row r="782" spans="1:8" x14ac:dyDescent="0.35">
      <c r="A782" s="14"/>
      <c r="B782" s="15"/>
      <c r="C782" s="3"/>
      <c r="D782" s="3"/>
      <c r="E782" s="3"/>
      <c r="F782" s="3"/>
      <c r="G782" s="3"/>
      <c r="H782" s="3"/>
    </row>
    <row r="783" spans="1:8" x14ac:dyDescent="0.35">
      <c r="A783" s="7"/>
      <c r="B783" s="8"/>
      <c r="C783" s="3"/>
      <c r="D783" s="3"/>
      <c r="E783" s="3"/>
      <c r="F783" s="3"/>
      <c r="G783" s="3"/>
      <c r="H783" s="3"/>
    </row>
    <row r="784" spans="1:8" x14ac:dyDescent="0.35">
      <c r="A784" s="14"/>
      <c r="B784" s="15"/>
      <c r="C784" s="3"/>
      <c r="D784" s="3"/>
      <c r="E784" s="3"/>
      <c r="F784" s="3"/>
      <c r="G784" s="3"/>
      <c r="H784" s="3"/>
    </row>
    <row r="785" spans="1:8" x14ac:dyDescent="0.35">
      <c r="A785" s="7"/>
      <c r="B785" s="8"/>
      <c r="C785" s="3"/>
      <c r="D785" s="3"/>
      <c r="E785" s="3"/>
      <c r="F785" s="3"/>
      <c r="G785" s="3"/>
      <c r="H785" s="3"/>
    </row>
    <row r="786" spans="1:8" x14ac:dyDescent="0.35">
      <c r="A786" s="14"/>
      <c r="B786" s="15"/>
      <c r="C786" s="3"/>
      <c r="D786" s="3"/>
      <c r="E786" s="3"/>
      <c r="F786" s="3"/>
      <c r="G786" s="3"/>
      <c r="H786" s="3"/>
    </row>
    <row r="787" spans="1:8" x14ac:dyDescent="0.35">
      <c r="A787" s="7"/>
      <c r="B787" s="8"/>
      <c r="C787" s="3"/>
      <c r="D787" s="3"/>
      <c r="E787" s="3"/>
      <c r="F787" s="3"/>
      <c r="G787" s="3"/>
      <c r="H787" s="3"/>
    </row>
    <row r="788" spans="1:8" x14ac:dyDescent="0.35">
      <c r="A788" s="14"/>
      <c r="B788" s="15"/>
      <c r="C788" s="3"/>
      <c r="D788" s="3"/>
      <c r="E788" s="3"/>
      <c r="F788" s="3"/>
      <c r="G788" s="3"/>
      <c r="H788" s="3"/>
    </row>
    <row r="789" spans="1:8" x14ac:dyDescent="0.35">
      <c r="A789" s="7"/>
      <c r="B789" s="8"/>
      <c r="C789" s="3"/>
      <c r="D789" s="3"/>
      <c r="E789" s="3"/>
      <c r="F789" s="3"/>
      <c r="G789" s="3"/>
      <c r="H789" s="3"/>
    </row>
    <row r="790" spans="1:8" x14ac:dyDescent="0.35">
      <c r="A790" s="14"/>
      <c r="B790" s="15"/>
      <c r="C790" s="3"/>
      <c r="D790" s="3"/>
      <c r="E790" s="3"/>
      <c r="F790" s="3"/>
      <c r="G790" s="3"/>
      <c r="H790" s="3"/>
    </row>
    <row r="791" spans="1:8" x14ac:dyDescent="0.35">
      <c r="A791" s="7"/>
      <c r="B791" s="8"/>
      <c r="C791" s="3"/>
      <c r="D791" s="3"/>
      <c r="E791" s="3"/>
      <c r="F791" s="3"/>
      <c r="G791" s="3"/>
      <c r="H791" s="3"/>
    </row>
    <row r="792" spans="1:8" x14ac:dyDescent="0.35">
      <c r="A792" s="14"/>
      <c r="B792" s="15"/>
      <c r="C792" s="3"/>
      <c r="D792" s="3"/>
      <c r="E792" s="3"/>
      <c r="F792" s="3"/>
      <c r="G792" s="3"/>
      <c r="H792" s="3"/>
    </row>
    <row r="793" spans="1:8" x14ac:dyDescent="0.35">
      <c r="A793" s="14"/>
      <c r="B793" s="15"/>
      <c r="C793" s="3"/>
      <c r="D793" s="3"/>
      <c r="E793" s="3"/>
      <c r="F793" s="3"/>
      <c r="G793" s="3"/>
      <c r="H793" s="3"/>
    </row>
    <row r="794" spans="1:8" x14ac:dyDescent="0.35">
      <c r="A794" s="7"/>
      <c r="B794" s="8"/>
      <c r="C794" s="3"/>
      <c r="D794" s="3"/>
      <c r="E794" s="3"/>
      <c r="F794" s="3"/>
      <c r="G794" s="3"/>
      <c r="H794" s="3"/>
    </row>
    <row r="795" spans="1:8" x14ac:dyDescent="0.35">
      <c r="A795" s="14"/>
      <c r="B795" s="15"/>
      <c r="C795" s="3"/>
      <c r="D795" s="3"/>
      <c r="E795" s="3"/>
      <c r="F795" s="3"/>
      <c r="G795" s="3"/>
      <c r="H795" s="3"/>
    </row>
    <row r="796" spans="1:8" x14ac:dyDescent="0.35">
      <c r="A796" s="7"/>
      <c r="B796" s="8"/>
      <c r="C796" s="3"/>
      <c r="D796" s="3"/>
      <c r="E796" s="3"/>
      <c r="F796" s="3"/>
      <c r="G796" s="3"/>
      <c r="H796" s="3"/>
    </row>
    <row r="797" spans="1:8" x14ac:dyDescent="0.35">
      <c r="A797" s="14"/>
      <c r="B797" s="15"/>
      <c r="C797" s="3"/>
      <c r="D797" s="3"/>
      <c r="E797" s="3"/>
      <c r="F797" s="3"/>
      <c r="G797" s="3"/>
      <c r="H797" s="3"/>
    </row>
    <row r="798" spans="1:8" ht="15" thickBot="1" x14ac:dyDescent="0.4">
      <c r="A798" s="7"/>
      <c r="B798" s="8"/>
      <c r="C798" s="16"/>
      <c r="D798" s="16"/>
      <c r="E798" s="16"/>
      <c r="F798" s="16"/>
      <c r="G798" s="16"/>
      <c r="H798" s="16"/>
    </row>
    <row r="799" spans="1:8" ht="15" thickBot="1" x14ac:dyDescent="0.4">
      <c r="A799" s="17" t="s">
        <v>74</v>
      </c>
      <c r="B799" s="18"/>
      <c r="C799" s="19"/>
      <c r="D799" s="20"/>
      <c r="E799" s="20"/>
      <c r="F799" s="20"/>
      <c r="G799" s="20"/>
      <c r="H799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2022-04-05T23:13:48Z</dcterms:created>
  <dcterms:modified xsi:type="dcterms:W3CDTF">2023-09-26T15:52:38Z</dcterms:modified>
</cp:coreProperties>
</file>