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OCORREA\Desktop\"/>
    </mc:Choice>
  </mc:AlternateContent>
  <bookViews>
    <workbookView xWindow="0" yWindow="0" windowWidth="23040" windowHeight="909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C18" i="1"/>
  <c r="D18" i="1" s="1"/>
  <c r="E18" i="1" s="1"/>
  <c r="E4" i="1"/>
  <c r="E5" i="1"/>
  <c r="E11" i="1"/>
  <c r="D4" i="1"/>
  <c r="F4" i="1" s="1"/>
  <c r="D5" i="1"/>
  <c r="F5" i="1" s="1"/>
  <c r="D6" i="1"/>
  <c r="E6" i="1" s="1"/>
  <c r="D7" i="1"/>
  <c r="F7" i="1" s="1"/>
  <c r="D8" i="1"/>
  <c r="E8" i="1" s="1"/>
  <c r="D9" i="1"/>
  <c r="F9" i="1" s="1"/>
  <c r="D10" i="1"/>
  <c r="D11" i="1"/>
  <c r="D12" i="1"/>
  <c r="E12" i="1" s="1"/>
  <c r="D13" i="1"/>
  <c r="F13" i="1" s="1"/>
  <c r="D3" i="1"/>
  <c r="F6" i="1" l="1"/>
  <c r="F10" i="1"/>
  <c r="F8" i="1"/>
  <c r="E13" i="1"/>
  <c r="E10" i="1"/>
  <c r="E9" i="1"/>
  <c r="E7" i="1"/>
</calcChain>
</file>

<file path=xl/sharedStrings.xml><?xml version="1.0" encoding="utf-8"?>
<sst xmlns="http://schemas.openxmlformats.org/spreadsheetml/2006/main" count="12" uniqueCount="9">
  <si>
    <t>Q</t>
  </si>
  <si>
    <t>COSTO FIJO</t>
  </si>
  <si>
    <t>COSTO VARIABLE</t>
  </si>
  <si>
    <t>COSTO TOTAL</t>
  </si>
  <si>
    <t>Cme</t>
  </si>
  <si>
    <t>Cmg</t>
  </si>
  <si>
    <t>maximizacion?</t>
  </si>
  <si>
    <t>COSTO FIJOS</t>
  </si>
  <si>
    <t>COSTOS 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</si>
</sst>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3" fillId="0" borderId="0" xfId="0" applyFont="1"/>
    <xf numFmtId="43" fontId="3" fillId="0" borderId="0" xfId="1" applyFont="1"/>
    <xf numFmtId="43" fontId="3" fillId="0" borderId="0" xfId="0" applyNumberFormat="1" applyFont="1"/>
    <xf numFmtId="0" fontId="2" fillId="0" borderId="0" xfId="0" applyFont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AR"/>
              <a:t>COSTOS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COSTO FIJO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Hoja1!$B$3:$B$13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COSTO VARIABLE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Hoja1!$A$3:$A$13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Hoja1!$C$3:$C$13</c:f>
              <c:numCache>
                <c:formatCode>General</c:formatCode>
                <c:ptCount val="11"/>
                <c:pt idx="0">
                  <c:v>0</c:v>
                </c:pt>
                <c:pt idx="1">
                  <c:v>21</c:v>
                </c:pt>
                <c:pt idx="2">
                  <c:v>34</c:v>
                </c:pt>
                <c:pt idx="3">
                  <c:v>44</c:v>
                </c:pt>
                <c:pt idx="4">
                  <c:v>51</c:v>
                </c:pt>
                <c:pt idx="5">
                  <c:v>61</c:v>
                </c:pt>
                <c:pt idx="6">
                  <c:v>76</c:v>
                </c:pt>
                <c:pt idx="7">
                  <c:v>98</c:v>
                </c:pt>
                <c:pt idx="8">
                  <c:v>114</c:v>
                </c:pt>
                <c:pt idx="9">
                  <c:v>148</c:v>
                </c:pt>
                <c:pt idx="10">
                  <c:v>176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COSTO TOTAL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Hoja1!$D$3:$D$13</c:f>
              <c:numCache>
                <c:formatCode>General</c:formatCode>
                <c:ptCount val="11"/>
                <c:pt idx="0">
                  <c:v>50</c:v>
                </c:pt>
                <c:pt idx="1">
                  <c:v>71</c:v>
                </c:pt>
                <c:pt idx="2">
                  <c:v>84</c:v>
                </c:pt>
                <c:pt idx="3">
                  <c:v>94</c:v>
                </c:pt>
                <c:pt idx="4">
                  <c:v>101</c:v>
                </c:pt>
                <c:pt idx="5">
                  <c:v>111</c:v>
                </c:pt>
                <c:pt idx="6">
                  <c:v>126</c:v>
                </c:pt>
                <c:pt idx="7">
                  <c:v>148</c:v>
                </c:pt>
                <c:pt idx="8">
                  <c:v>164</c:v>
                </c:pt>
                <c:pt idx="9">
                  <c:v>198</c:v>
                </c:pt>
                <c:pt idx="10">
                  <c:v>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988672"/>
        <c:axId val="376989064"/>
      </c:lineChart>
      <c:catAx>
        <c:axId val="37698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6989064"/>
        <c:crosses val="autoZero"/>
        <c:auto val="1"/>
        <c:lblAlgn val="ctr"/>
        <c:lblOffset val="100"/>
        <c:noMultiLvlLbl val="0"/>
      </c:catAx>
      <c:valAx>
        <c:axId val="37698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698867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754380</xdr:colOff>
      <xdr:row>1</xdr:row>
      <xdr:rowOff>30480</xdr:rowOff>
    </xdr:from>
    <xdr:to>
      <xdr:col>14</xdr:col>
      <xdr:colOff>571500</xdr:colOff>
      <xdr:row>16</xdr:row>
      <xdr:rowOff>30480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1" sqref="C21"/>
    </sheetView>
  </sheetViews>
  <sheetFormatPr baseColWidth="10" defaultRowHeight="14.4" x14ac:dyDescent="0.3"/>
  <cols>
    <col min="2" max="2" width="19.44140625" customWidth="1"/>
    <col min="3" max="3" width="16.88671875" customWidth="1"/>
    <col min="4" max="4" width="19.33203125" customWidth="1"/>
    <col min="5" max="5" width="15.109375" customWidth="1"/>
    <col min="6" max="6" width="16.21875" customWidth="1"/>
  </cols>
  <sheetData>
    <row r="1" spans="1:7" x14ac:dyDescent="0.3">
      <c r="A1" s="5">
        <v>1</v>
      </c>
    </row>
    <row r="2" spans="1: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7" x14ac:dyDescent="0.3">
      <c r="A3">
        <v>0</v>
      </c>
      <c r="B3">
        <v>50</v>
      </c>
      <c r="C3">
        <v>0</v>
      </c>
      <c r="D3">
        <f>+B3+C3</f>
        <v>50</v>
      </c>
      <c r="E3" s="1">
        <v>0</v>
      </c>
      <c r="F3">
        <v>0</v>
      </c>
    </row>
    <row r="4" spans="1:7" x14ac:dyDescent="0.3">
      <c r="A4">
        <v>1</v>
      </c>
      <c r="B4">
        <v>50</v>
      </c>
      <c r="C4">
        <v>21</v>
      </c>
      <c r="D4">
        <f>+B4+C4</f>
        <v>71</v>
      </c>
      <c r="E4" s="1">
        <f>+D4/A4</f>
        <v>71</v>
      </c>
      <c r="F4" s="1">
        <f>+(D4-D3)/(A4-A3)</f>
        <v>21</v>
      </c>
    </row>
    <row r="5" spans="1:7" x14ac:dyDescent="0.3">
      <c r="A5">
        <v>2</v>
      </c>
      <c r="B5">
        <v>50</v>
      </c>
      <c r="C5">
        <v>34</v>
      </c>
      <c r="D5">
        <f t="shared" ref="D5:D13" si="0">+B5+C5</f>
        <v>84</v>
      </c>
      <c r="E5" s="1">
        <f t="shared" ref="E5:E13" si="1">+D5/A5</f>
        <v>42</v>
      </c>
      <c r="F5" s="1">
        <f t="shared" ref="F5:F13" si="2">+(D5-D4)/(A5-A4)</f>
        <v>13</v>
      </c>
    </row>
    <row r="6" spans="1:7" x14ac:dyDescent="0.3">
      <c r="A6">
        <v>3</v>
      </c>
      <c r="B6">
        <v>50</v>
      </c>
      <c r="C6">
        <v>44</v>
      </c>
      <c r="D6">
        <f t="shared" si="0"/>
        <v>94</v>
      </c>
      <c r="E6" s="1">
        <f t="shared" si="1"/>
        <v>31.333333333333332</v>
      </c>
      <c r="F6" s="1">
        <f t="shared" si="2"/>
        <v>10</v>
      </c>
    </row>
    <row r="7" spans="1:7" x14ac:dyDescent="0.3">
      <c r="A7" s="2">
        <v>4</v>
      </c>
      <c r="B7" s="2">
        <v>50</v>
      </c>
      <c r="C7" s="2">
        <v>51</v>
      </c>
      <c r="D7" s="2">
        <f t="shared" si="0"/>
        <v>101</v>
      </c>
      <c r="E7" s="3">
        <f t="shared" si="1"/>
        <v>25.25</v>
      </c>
      <c r="F7" s="1">
        <f t="shared" si="2"/>
        <v>7</v>
      </c>
      <c r="G7" t="s">
        <v>6</v>
      </c>
    </row>
    <row r="8" spans="1:7" x14ac:dyDescent="0.3">
      <c r="A8">
        <v>5</v>
      </c>
      <c r="B8">
        <v>50</v>
      </c>
      <c r="C8">
        <v>61</v>
      </c>
      <c r="D8">
        <f t="shared" si="0"/>
        <v>111</v>
      </c>
      <c r="E8" s="1">
        <f t="shared" si="1"/>
        <v>22.2</v>
      </c>
      <c r="F8" s="1">
        <f t="shared" si="2"/>
        <v>10</v>
      </c>
    </row>
    <row r="9" spans="1:7" x14ac:dyDescent="0.3">
      <c r="A9">
        <v>6</v>
      </c>
      <c r="B9">
        <v>50</v>
      </c>
      <c r="C9">
        <v>76</v>
      </c>
      <c r="D9">
        <f t="shared" si="0"/>
        <v>126</v>
      </c>
      <c r="E9" s="1">
        <f t="shared" si="1"/>
        <v>21</v>
      </c>
      <c r="F9" s="1">
        <f t="shared" si="2"/>
        <v>15</v>
      </c>
    </row>
    <row r="10" spans="1:7" x14ac:dyDescent="0.3">
      <c r="A10">
        <v>7</v>
      </c>
      <c r="B10">
        <v>50</v>
      </c>
      <c r="C10">
        <v>98</v>
      </c>
      <c r="D10">
        <f t="shared" si="0"/>
        <v>148</v>
      </c>
      <c r="E10" s="1">
        <f t="shared" si="1"/>
        <v>21.142857142857142</v>
      </c>
      <c r="F10" s="1">
        <f t="shared" si="2"/>
        <v>22</v>
      </c>
    </row>
    <row r="11" spans="1:7" x14ac:dyDescent="0.3">
      <c r="A11">
        <v>8</v>
      </c>
      <c r="B11">
        <v>50</v>
      </c>
      <c r="C11">
        <v>114</v>
      </c>
      <c r="D11">
        <f t="shared" si="0"/>
        <v>164</v>
      </c>
      <c r="E11" s="1">
        <f t="shared" si="1"/>
        <v>20.5</v>
      </c>
      <c r="F11" s="1">
        <f t="shared" si="2"/>
        <v>16</v>
      </c>
    </row>
    <row r="12" spans="1:7" x14ac:dyDescent="0.3">
      <c r="A12">
        <v>9</v>
      </c>
      <c r="B12">
        <v>50</v>
      </c>
      <c r="C12">
        <v>148</v>
      </c>
      <c r="D12">
        <f t="shared" si="0"/>
        <v>198</v>
      </c>
      <c r="E12" s="1">
        <f t="shared" si="1"/>
        <v>22</v>
      </c>
      <c r="F12" s="1">
        <f t="shared" si="2"/>
        <v>34</v>
      </c>
    </row>
    <row r="13" spans="1:7" x14ac:dyDescent="0.3">
      <c r="A13">
        <v>10</v>
      </c>
      <c r="B13">
        <v>50</v>
      </c>
      <c r="C13">
        <v>176</v>
      </c>
      <c r="D13">
        <f t="shared" si="0"/>
        <v>226</v>
      </c>
      <c r="E13" s="1">
        <f t="shared" si="1"/>
        <v>22.6</v>
      </c>
      <c r="F13" s="1">
        <f t="shared" si="2"/>
        <v>28</v>
      </c>
    </row>
    <row r="14" spans="1:7" x14ac:dyDescent="0.3">
      <c r="A14" s="6"/>
      <c r="B14" s="6"/>
      <c r="C14" s="6"/>
      <c r="D14" s="6"/>
      <c r="E14" s="6"/>
      <c r="F14" s="6"/>
      <c r="G14" s="6"/>
    </row>
    <row r="16" spans="1:7" x14ac:dyDescent="0.3">
      <c r="A16" s="5">
        <v>4</v>
      </c>
      <c r="C16" s="1"/>
    </row>
    <row r="17" spans="1:5" x14ac:dyDescent="0.3">
      <c r="A17" t="s">
        <v>0</v>
      </c>
      <c r="B17" t="s">
        <v>7</v>
      </c>
      <c r="C17" t="s">
        <v>8</v>
      </c>
      <c r="D17" s="1" t="s">
        <v>3</v>
      </c>
      <c r="E17" t="s">
        <v>4</v>
      </c>
    </row>
    <row r="18" spans="1:5" x14ac:dyDescent="0.3">
      <c r="A18" s="2">
        <v>800</v>
      </c>
      <c r="B18" s="2">
        <v>41000</v>
      </c>
      <c r="C18" s="4">
        <f>+C20++C21+C22</f>
        <v>12400</v>
      </c>
      <c r="D18" s="4">
        <f>+B18+C18</f>
        <v>53400</v>
      </c>
      <c r="E18" s="2">
        <f>+D18/A18</f>
        <v>66.75</v>
      </c>
    </row>
    <row r="20" spans="1:5" x14ac:dyDescent="0.3">
      <c r="B20">
        <v>6000</v>
      </c>
      <c r="C20" s="1">
        <v>3500</v>
      </c>
    </row>
    <row r="21" spans="1:5" x14ac:dyDescent="0.3">
      <c r="B21">
        <v>15000</v>
      </c>
      <c r="C21" s="1">
        <v>6000</v>
      </c>
    </row>
    <row r="22" spans="1:5" x14ac:dyDescent="0.3">
      <c r="B22">
        <v>20000</v>
      </c>
      <c r="C22" s="1">
        <v>2900</v>
      </c>
    </row>
    <row r="23" spans="1:5" x14ac:dyDescent="0.3">
      <c r="C23" s="1"/>
    </row>
    <row r="24" spans="1:5" x14ac:dyDescent="0.3">
      <c r="C24" s="1"/>
    </row>
    <row r="25" spans="1:5" x14ac:dyDescent="0.3">
      <c r="C25" s="1"/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Correa</dc:creator>
  <cp:lastModifiedBy>Franco Correa</cp:lastModifiedBy>
  <dcterms:created xsi:type="dcterms:W3CDTF">2023-11-17T23:49:08Z</dcterms:created>
  <dcterms:modified xsi:type="dcterms:W3CDTF">2023-11-18T00:54:05Z</dcterms:modified>
</cp:coreProperties>
</file>